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een\"/>
    </mc:Choice>
  </mc:AlternateContent>
  <xr:revisionPtr revIDLastSave="0" documentId="13_ncr:1_{52CA91BA-C0E5-43E5-9C9C-21C3D9F88A7F}" xr6:coauthVersionLast="47" xr6:coauthVersionMax="47" xr10:uidLastSave="{00000000-0000-0000-0000-000000000000}"/>
  <bookViews>
    <workbookView xWindow="-108" yWindow="-108" windowWidth="23256" windowHeight="12576" activeTab="2" xr2:uid="{FAF219DB-BE41-4A03-B942-10FF5AF9118E}"/>
  </bookViews>
  <sheets>
    <sheet name="Girls Results" sheetId="1" r:id="rId1"/>
    <sheet name="Girls Score" sheetId="3" r:id="rId2"/>
    <sheet name="Boys Results" sheetId="2" r:id="rId3"/>
    <sheet name="Boys Score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0" i="4" l="1"/>
  <c r="F20" i="4"/>
  <c r="G20" i="4"/>
  <c r="D20" i="4"/>
  <c r="I21" i="4"/>
  <c r="F21" i="4"/>
  <c r="C21" i="4"/>
  <c r="I22" i="4"/>
  <c r="F22" i="4"/>
  <c r="D22" i="4"/>
  <c r="I19" i="4"/>
  <c r="D19" i="4"/>
  <c r="S19" i="3"/>
  <c r="R19" i="3"/>
  <c r="M19" i="3"/>
  <c r="I19" i="3"/>
  <c r="F19" i="3"/>
  <c r="C19" i="3"/>
  <c r="I24" i="4"/>
  <c r="F24" i="4"/>
  <c r="R24" i="3"/>
  <c r="P24" i="3"/>
  <c r="I24" i="3"/>
  <c r="G24" i="3"/>
  <c r="F24" i="3"/>
  <c r="D24" i="3"/>
  <c r="C24" i="3"/>
  <c r="I16" i="4"/>
  <c r="F16" i="4"/>
  <c r="C16" i="4"/>
  <c r="I17" i="4"/>
  <c r="G17" i="4"/>
  <c r="D17" i="4"/>
  <c r="S17" i="3"/>
  <c r="R17" i="3"/>
  <c r="P17" i="3"/>
  <c r="I17" i="3"/>
  <c r="G17" i="3"/>
  <c r="C17" i="3"/>
  <c r="O16" i="3"/>
  <c r="M16" i="3"/>
  <c r="L16" i="3"/>
  <c r="J16" i="3"/>
  <c r="I16" i="3"/>
  <c r="F16" i="3"/>
  <c r="P22" i="3"/>
  <c r="M22" i="3"/>
  <c r="G22" i="3"/>
  <c r="F22" i="3"/>
  <c r="D22" i="3"/>
  <c r="S21" i="3"/>
  <c r="P21" i="3"/>
  <c r="M21" i="3"/>
  <c r="I21" i="3"/>
  <c r="G21" i="3"/>
  <c r="F21" i="3"/>
  <c r="D21" i="3"/>
  <c r="I15" i="4"/>
  <c r="F15" i="4"/>
  <c r="D15" i="4"/>
  <c r="R15" i="3"/>
  <c r="P15" i="3"/>
  <c r="M15" i="3"/>
  <c r="I15" i="3"/>
  <c r="G15" i="3"/>
  <c r="F15" i="3"/>
  <c r="D15" i="3"/>
  <c r="S20" i="3"/>
  <c r="R20" i="3"/>
  <c r="O20" i="3"/>
  <c r="M20" i="3"/>
  <c r="L20" i="3"/>
  <c r="G20" i="3"/>
  <c r="D20" i="3"/>
  <c r="C20" i="3"/>
  <c r="J26" i="4"/>
  <c r="F13" i="4"/>
  <c r="C13" i="4"/>
  <c r="I14" i="4"/>
  <c r="F14" i="4"/>
  <c r="D14" i="4"/>
  <c r="S13" i="3"/>
  <c r="R13" i="3"/>
  <c r="P13" i="3"/>
  <c r="O13" i="3"/>
  <c r="L13" i="3"/>
  <c r="M13" i="3"/>
  <c r="F13" i="3"/>
  <c r="C13" i="3"/>
  <c r="I13" i="3"/>
  <c r="I23" i="4"/>
  <c r="F23" i="4"/>
  <c r="D23" i="4"/>
  <c r="S11" i="3"/>
  <c r="P11" i="3"/>
  <c r="M11" i="3"/>
  <c r="L11" i="3"/>
  <c r="G11" i="3"/>
  <c r="D11" i="3"/>
  <c r="C11" i="3"/>
  <c r="F11" i="4"/>
  <c r="G11" i="4"/>
  <c r="I11" i="4"/>
  <c r="D11" i="4"/>
  <c r="I10" i="4"/>
  <c r="F10" i="4"/>
  <c r="D10" i="4"/>
  <c r="C10" i="4"/>
  <c r="R10" i="3"/>
  <c r="O10" i="3"/>
  <c r="I10" i="3"/>
  <c r="F10" i="3"/>
  <c r="D10" i="3"/>
  <c r="R23" i="3"/>
  <c r="S23" i="3"/>
  <c r="O23" i="3"/>
  <c r="P23" i="3"/>
  <c r="M23" i="3"/>
  <c r="L23" i="3"/>
  <c r="I23" i="3"/>
  <c r="F23" i="3"/>
  <c r="C23" i="3"/>
  <c r="S9" i="3"/>
  <c r="P9" i="3"/>
  <c r="O9" i="3"/>
  <c r="L9" i="3"/>
  <c r="G9" i="3"/>
  <c r="J9" i="3"/>
  <c r="J26" i="3" s="1"/>
  <c r="I9" i="4"/>
  <c r="F9" i="4"/>
  <c r="D9" i="4"/>
  <c r="G26" i="4" l="1"/>
  <c r="R26" i="3"/>
  <c r="D26" i="3"/>
  <c r="C26" i="4"/>
  <c r="S26" i="3"/>
  <c r="I26" i="3"/>
  <c r="M26" i="3"/>
  <c r="G26" i="3"/>
  <c r="F26" i="3"/>
  <c r="C26" i="3"/>
  <c r="I26" i="4"/>
  <c r="F26" i="4"/>
  <c r="D26" i="4"/>
  <c r="O26" i="3"/>
  <c r="L26" i="3"/>
  <c r="P26" i="3"/>
</calcChain>
</file>

<file path=xl/sharedStrings.xml><?xml version="1.0" encoding="utf-8"?>
<sst xmlns="http://schemas.openxmlformats.org/spreadsheetml/2006/main" count="1059" uniqueCount="406">
  <si>
    <t>4 x 800 Relay</t>
  </si>
  <si>
    <t>1.)</t>
  </si>
  <si>
    <t>2.)</t>
  </si>
  <si>
    <t>3.)</t>
  </si>
  <si>
    <t>4.)</t>
  </si>
  <si>
    <t>100H</t>
  </si>
  <si>
    <t>5.)</t>
  </si>
  <si>
    <t>6.)</t>
  </si>
  <si>
    <t>100 Meters</t>
  </si>
  <si>
    <t>1500 Meters</t>
  </si>
  <si>
    <t>4 x 100 Relay</t>
  </si>
  <si>
    <t>400 Meters</t>
  </si>
  <si>
    <t>400 H</t>
  </si>
  <si>
    <t>800 Meters</t>
  </si>
  <si>
    <t>200 Meters</t>
  </si>
  <si>
    <t>3000 Meters</t>
  </si>
  <si>
    <t>4 x 400 Relay</t>
  </si>
  <si>
    <t>High Jump</t>
  </si>
  <si>
    <t>Long Jump</t>
  </si>
  <si>
    <t>Triple Jump</t>
  </si>
  <si>
    <t>Pole Vault</t>
  </si>
  <si>
    <t>Shot Put</t>
  </si>
  <si>
    <t>Discus</t>
  </si>
  <si>
    <t>1600 Meters</t>
  </si>
  <si>
    <t>3200 Meters</t>
  </si>
  <si>
    <t>La Salle</t>
  </si>
  <si>
    <t>AHN</t>
  </si>
  <si>
    <t>400H</t>
  </si>
  <si>
    <t xml:space="preserve">            Holy Names vs Ichabod Crane</t>
  </si>
  <si>
    <t xml:space="preserve">                5/18/2021</t>
  </si>
  <si>
    <t>3000 Meter</t>
  </si>
  <si>
    <t>110H</t>
  </si>
  <si>
    <t>3200 Meter</t>
  </si>
  <si>
    <t>Valois</t>
  </si>
  <si>
    <t>Holy Names</t>
  </si>
  <si>
    <t>Brown</t>
  </si>
  <si>
    <t>13.7</t>
  </si>
  <si>
    <t>14.4</t>
  </si>
  <si>
    <t>Young</t>
  </si>
  <si>
    <t>Amasha</t>
  </si>
  <si>
    <t>12.4</t>
  </si>
  <si>
    <t>12.9</t>
  </si>
  <si>
    <t>13.3</t>
  </si>
  <si>
    <t>McNaughton</t>
  </si>
  <si>
    <t>Harris</t>
  </si>
  <si>
    <t>67.1</t>
  </si>
  <si>
    <t>Ebanks</t>
  </si>
  <si>
    <t>Hunter</t>
  </si>
  <si>
    <t>Boggs</t>
  </si>
  <si>
    <t>Portee</t>
  </si>
  <si>
    <t>Lee</t>
  </si>
  <si>
    <t>Kuo</t>
  </si>
  <si>
    <t>Regan</t>
  </si>
  <si>
    <t>Schlegel</t>
  </si>
  <si>
    <t>Coughlin</t>
  </si>
  <si>
    <t>Dreslin</t>
  </si>
  <si>
    <t>Hayes</t>
  </si>
  <si>
    <t>Sementilli</t>
  </si>
  <si>
    <t>29.3</t>
  </si>
  <si>
    <t>23.5</t>
  </si>
  <si>
    <t>McAvoy</t>
  </si>
  <si>
    <t xml:space="preserve">                  5/3/2022</t>
  </si>
  <si>
    <t xml:space="preserve">                5/3/2022</t>
  </si>
  <si>
    <t>Albany Academy</t>
  </si>
  <si>
    <t>Voorheesville</t>
  </si>
  <si>
    <t>AA</t>
  </si>
  <si>
    <t>La Salle vs Albany Academy, Voorheesville</t>
  </si>
  <si>
    <t>La Salle vs Holy Names, Albany Academy, Voorheesville</t>
  </si>
  <si>
    <t>9:04.6</t>
  </si>
  <si>
    <t>9:19.8</t>
  </si>
  <si>
    <t>9:52.1</t>
  </si>
  <si>
    <t>Praileau</t>
  </si>
  <si>
    <t>16.9</t>
  </si>
  <si>
    <t>17.7</t>
  </si>
  <si>
    <t>19.3</t>
  </si>
  <si>
    <t>19.7</t>
  </si>
  <si>
    <t>21.3</t>
  </si>
  <si>
    <t>21.6</t>
  </si>
  <si>
    <t>Loupessis</t>
  </si>
  <si>
    <t>Homer</t>
  </si>
  <si>
    <t>McAdoo</t>
  </si>
  <si>
    <t>Gorospe</t>
  </si>
  <si>
    <t>18.2</t>
  </si>
  <si>
    <t>20.2</t>
  </si>
  <si>
    <t>21.1</t>
  </si>
  <si>
    <t>21.9</t>
  </si>
  <si>
    <t>22.13</t>
  </si>
  <si>
    <t>7.)</t>
  </si>
  <si>
    <t>Mitchell</t>
  </si>
  <si>
    <t>Hampston</t>
  </si>
  <si>
    <t>Chismark</t>
  </si>
  <si>
    <t>Hurley</t>
  </si>
  <si>
    <t>Murphy</t>
  </si>
  <si>
    <t>22.03</t>
  </si>
  <si>
    <t>Wasula</t>
  </si>
  <si>
    <t>27' 3 3/4"</t>
  </si>
  <si>
    <t>Amadon</t>
  </si>
  <si>
    <t>26' 7 3/4"</t>
  </si>
  <si>
    <t>Hillman</t>
  </si>
  <si>
    <t>26' 7"</t>
  </si>
  <si>
    <t>Haring</t>
  </si>
  <si>
    <t>24' 3 1/2"</t>
  </si>
  <si>
    <t>Wolfe</t>
  </si>
  <si>
    <t>24' 2 1/2"</t>
  </si>
  <si>
    <t>Ford</t>
  </si>
  <si>
    <t>22' 2"</t>
  </si>
  <si>
    <t>8.)</t>
  </si>
  <si>
    <t>20' 7"</t>
  </si>
  <si>
    <t>Payton</t>
  </si>
  <si>
    <t>Choma</t>
  </si>
  <si>
    <t>McKenna</t>
  </si>
  <si>
    <t>14.1</t>
  </si>
  <si>
    <t>14.3</t>
  </si>
  <si>
    <t>9.)</t>
  </si>
  <si>
    <t>Dolin</t>
  </si>
  <si>
    <t>14.8</t>
  </si>
  <si>
    <t>15.5</t>
  </si>
  <si>
    <t>Mullen</t>
  </si>
  <si>
    <t>Na</t>
  </si>
  <si>
    <t>15.9</t>
  </si>
  <si>
    <t>Stodghill</t>
  </si>
  <si>
    <t>11.6</t>
  </si>
  <si>
    <t>11.8</t>
  </si>
  <si>
    <t>12.1</t>
  </si>
  <si>
    <t>Green</t>
  </si>
  <si>
    <t>Tillery</t>
  </si>
  <si>
    <t>Graham</t>
  </si>
  <si>
    <t>Zanello</t>
  </si>
  <si>
    <t>Bashant</t>
  </si>
  <si>
    <t>Ottati</t>
  </si>
  <si>
    <t>Ker</t>
  </si>
  <si>
    <t>Curet</t>
  </si>
  <si>
    <t>Hayworth</t>
  </si>
  <si>
    <t>4:59.3</t>
  </si>
  <si>
    <t>Vartulli</t>
  </si>
  <si>
    <t>5:00.7.</t>
  </si>
  <si>
    <t>Taylor</t>
  </si>
  <si>
    <t>Lamberten-Dunham</t>
  </si>
  <si>
    <t>10.)</t>
  </si>
  <si>
    <t>Rotondi</t>
  </si>
  <si>
    <t>Hyman</t>
  </si>
  <si>
    <t>Mullany</t>
  </si>
  <si>
    <t>Dawson-Beilby</t>
  </si>
  <si>
    <t>5:02.9</t>
  </si>
  <si>
    <t>5:06.1</t>
  </si>
  <si>
    <t>5:23.0</t>
  </si>
  <si>
    <t>5:31.1</t>
  </si>
  <si>
    <t>5:31..3</t>
  </si>
  <si>
    <t>5:40.6</t>
  </si>
  <si>
    <t>5:43.2</t>
  </si>
  <si>
    <t>5:59.7</t>
  </si>
  <si>
    <t>Boler</t>
  </si>
  <si>
    <t>Sayahi</t>
  </si>
  <si>
    <t>Desharnais</t>
  </si>
  <si>
    <t>Iacabucci</t>
  </si>
  <si>
    <t>White</t>
  </si>
  <si>
    <t>Nerrinbrick</t>
  </si>
  <si>
    <t>Genovisi</t>
  </si>
  <si>
    <t>Sarabdall</t>
  </si>
  <si>
    <t>Horn</t>
  </si>
  <si>
    <t>5:06.0</t>
  </si>
  <si>
    <t>5:06.3</t>
  </si>
  <si>
    <t>5:10.5</t>
  </si>
  <si>
    <t>5:13.9</t>
  </si>
  <si>
    <t>5:25.7</t>
  </si>
  <si>
    <t>5:28.7</t>
  </si>
  <si>
    <t>5:42.0</t>
  </si>
  <si>
    <t>5:42.9</t>
  </si>
  <si>
    <t>5:43.3</t>
  </si>
  <si>
    <t>5:54.1</t>
  </si>
  <si>
    <t>55.5</t>
  </si>
  <si>
    <t>56.1</t>
  </si>
  <si>
    <t>62.6</t>
  </si>
  <si>
    <t>60.3</t>
  </si>
  <si>
    <t>61.8</t>
  </si>
  <si>
    <t>46.5</t>
  </si>
  <si>
    <t>46.7</t>
  </si>
  <si>
    <t>.</t>
  </si>
  <si>
    <t>47.0</t>
  </si>
  <si>
    <t>Luim</t>
  </si>
  <si>
    <t>Alnwick</t>
  </si>
  <si>
    <t>Patel</t>
  </si>
  <si>
    <t>Martin</t>
  </si>
  <si>
    <t>Aidan H</t>
  </si>
  <si>
    <t>Ryan G</t>
  </si>
  <si>
    <t>Ouimet</t>
  </si>
  <si>
    <t>Pectal</t>
  </si>
  <si>
    <t>49' 5"</t>
  </si>
  <si>
    <t>38' 2 1/2"</t>
  </si>
  <si>
    <t>35' 6 1/2"</t>
  </si>
  <si>
    <t>31' 10"</t>
  </si>
  <si>
    <t>30' 1 3/4"</t>
  </si>
  <si>
    <t>28' 4 1/2"</t>
  </si>
  <si>
    <t>27"11 3/4"</t>
  </si>
  <si>
    <t>27' 4"</t>
  </si>
  <si>
    <t>26' 2 1/2"</t>
  </si>
  <si>
    <t>25' 2"</t>
  </si>
  <si>
    <t>62.7</t>
  </si>
  <si>
    <t>Brewer</t>
  </si>
  <si>
    <t>Ferill</t>
  </si>
  <si>
    <t>Pantoja</t>
  </si>
  <si>
    <t>63.0</t>
  </si>
  <si>
    <t>65.1</t>
  </si>
  <si>
    <t>71.3</t>
  </si>
  <si>
    <t>73.0</t>
  </si>
  <si>
    <t>73.9</t>
  </si>
  <si>
    <t>78.5</t>
  </si>
  <si>
    <t>79.8</t>
  </si>
  <si>
    <t>83.4</t>
  </si>
  <si>
    <t>85.6</t>
  </si>
  <si>
    <t>Ellis</t>
  </si>
  <si>
    <t>1:45.8</t>
  </si>
  <si>
    <t>62.3</t>
  </si>
  <si>
    <t>Gravini</t>
  </si>
  <si>
    <t>65.5</t>
  </si>
  <si>
    <t>74.</t>
  </si>
  <si>
    <t>84.3</t>
  </si>
  <si>
    <t>Barnett</t>
  </si>
  <si>
    <t>Simeone</t>
  </si>
  <si>
    <t>Luess</t>
  </si>
  <si>
    <t>Kerr</t>
  </si>
  <si>
    <t>Kayayan</t>
  </si>
  <si>
    <t>Quice</t>
  </si>
  <si>
    <t>52.2</t>
  </si>
  <si>
    <t>52.7</t>
  </si>
  <si>
    <t>53.4</t>
  </si>
  <si>
    <t>59.6</t>
  </si>
  <si>
    <t>55.9</t>
  </si>
  <si>
    <t>63.3</t>
  </si>
  <si>
    <t>65.0</t>
  </si>
  <si>
    <t>60.1</t>
  </si>
  <si>
    <t>Mazoris</t>
  </si>
  <si>
    <t>Cailyn D</t>
  </si>
  <si>
    <t>Seymour</t>
  </si>
  <si>
    <t>Farnell</t>
  </si>
  <si>
    <t>Olivia A</t>
  </si>
  <si>
    <t>Obi</t>
  </si>
  <si>
    <t>Whitehurst</t>
  </si>
  <si>
    <t>14' 10"</t>
  </si>
  <si>
    <t>14' 1"</t>
  </si>
  <si>
    <t>13' 8"</t>
  </si>
  <si>
    <t>13' 1"</t>
  </si>
  <si>
    <t>12' 10"</t>
  </si>
  <si>
    <t>12' 5"</t>
  </si>
  <si>
    <t>12' 3"</t>
  </si>
  <si>
    <t>12' 2"</t>
  </si>
  <si>
    <t>Hardesty</t>
  </si>
  <si>
    <t>Kiergan</t>
  </si>
  <si>
    <t>Frazier</t>
  </si>
  <si>
    <t>McCarthy</t>
  </si>
  <si>
    <t>Iaccbucci</t>
  </si>
  <si>
    <t>Wight</t>
  </si>
  <si>
    <t>Smith</t>
  </si>
  <si>
    <t>2:28.7</t>
  </si>
  <si>
    <t>2:30.4</t>
  </si>
  <si>
    <t>2:30.9</t>
  </si>
  <si>
    <t>2:35.6</t>
  </si>
  <si>
    <t>2:38.4</t>
  </si>
  <si>
    <t>2:44.0</t>
  </si>
  <si>
    <t>2:46.7</t>
  </si>
  <si>
    <t>2:51.1</t>
  </si>
  <si>
    <t>2:58.5</t>
  </si>
  <si>
    <t>2:58.9</t>
  </si>
  <si>
    <t>Danner</t>
  </si>
  <si>
    <t>Byrne</t>
  </si>
  <si>
    <t>Mullaney</t>
  </si>
  <si>
    <t>2:11.9</t>
  </si>
  <si>
    <t>2:15.2</t>
  </si>
  <si>
    <t>2:20.8</t>
  </si>
  <si>
    <t>2:21.1</t>
  </si>
  <si>
    <t>2:28.2</t>
  </si>
  <si>
    <t>2:32.7</t>
  </si>
  <si>
    <t>2:33.9</t>
  </si>
  <si>
    <t>2:34.1</t>
  </si>
  <si>
    <t>Deb C</t>
  </si>
  <si>
    <t>Temple</t>
  </si>
  <si>
    <t>McMahon</t>
  </si>
  <si>
    <t>30' 8"</t>
  </si>
  <si>
    <t>28' 4"</t>
  </si>
  <si>
    <t>27' 5"</t>
  </si>
  <si>
    <t xml:space="preserve">25' </t>
  </si>
  <si>
    <t>'22' 5"</t>
  </si>
  <si>
    <t>Chase</t>
  </si>
  <si>
    <t>de Rosier</t>
  </si>
  <si>
    <t>Marlie G</t>
  </si>
  <si>
    <t>Emily Grace</t>
  </si>
  <si>
    <t>Jenna C</t>
  </si>
  <si>
    <t>8'</t>
  </si>
  <si>
    <t>7' 6"</t>
  </si>
  <si>
    <t>6'6"</t>
  </si>
  <si>
    <t>6'</t>
  </si>
  <si>
    <t>5'</t>
  </si>
  <si>
    <t>Murray</t>
  </si>
  <si>
    <t>Marzinsky</t>
  </si>
  <si>
    <t>Herbert</t>
  </si>
  <si>
    <t>Ruebker</t>
  </si>
  <si>
    <t>27.6</t>
  </si>
  <si>
    <t>28.4</t>
  </si>
  <si>
    <t>28.5</t>
  </si>
  <si>
    <t>28.6</t>
  </si>
  <si>
    <t>28.7</t>
  </si>
  <si>
    <t>30.5</t>
  </si>
  <si>
    <t>35.6</t>
  </si>
  <si>
    <t>36.2</t>
  </si>
  <si>
    <t>45.7</t>
  </si>
  <si>
    <t>DeMarco</t>
  </si>
  <si>
    <t>Lamberton-Dunham</t>
  </si>
  <si>
    <t>Curl</t>
  </si>
  <si>
    <t>Dutkiewocz</t>
  </si>
  <si>
    <t>Bott</t>
  </si>
  <si>
    <t>Dunn</t>
  </si>
  <si>
    <t>23.1</t>
  </si>
  <si>
    <t>24.4</t>
  </si>
  <si>
    <t>24.8</t>
  </si>
  <si>
    <t>25.1</t>
  </si>
  <si>
    <t>26.0</t>
  </si>
  <si>
    <t>4:28.9</t>
  </si>
  <si>
    <t>4:35.1</t>
  </si>
  <si>
    <t>4:46.5</t>
  </si>
  <si>
    <t>5:09.2</t>
  </si>
  <si>
    <t>5:18.1</t>
  </si>
  <si>
    <t>3:42.3</t>
  </si>
  <si>
    <t>3:43.5</t>
  </si>
  <si>
    <t>66' 10 1/2"</t>
  </si>
  <si>
    <t>Brianna H</t>
  </si>
  <si>
    <t>64' 11"</t>
  </si>
  <si>
    <t>63' 6"</t>
  </si>
  <si>
    <t>62' 0"</t>
  </si>
  <si>
    <t xml:space="preserve">Morgan E </t>
  </si>
  <si>
    <t>59'1 1/2"</t>
  </si>
  <si>
    <t>Molly M</t>
  </si>
  <si>
    <t>53' 9"</t>
  </si>
  <si>
    <t>Wang</t>
  </si>
  <si>
    <t>49' 11 1/2"</t>
  </si>
  <si>
    <t>Wecula</t>
  </si>
  <si>
    <t>48' 11"</t>
  </si>
  <si>
    <t>Rossman</t>
  </si>
  <si>
    <t>47' 9"</t>
  </si>
  <si>
    <t>Halverson</t>
  </si>
  <si>
    <t>46' 0"</t>
  </si>
  <si>
    <t>Donahue</t>
  </si>
  <si>
    <t>129' 3 1/2"</t>
  </si>
  <si>
    <t>101' 7"</t>
  </si>
  <si>
    <t>Chennette</t>
  </si>
  <si>
    <t>l</t>
  </si>
  <si>
    <t>99' 8 1/2"</t>
  </si>
  <si>
    <t>93' 3"</t>
  </si>
  <si>
    <t>Lucca</t>
  </si>
  <si>
    <t>92' 9 1/2"</t>
  </si>
  <si>
    <t>89' 8 1/2"</t>
  </si>
  <si>
    <t>Allwick</t>
  </si>
  <si>
    <t>86' 2"</t>
  </si>
  <si>
    <t>Quo</t>
  </si>
  <si>
    <t>85' 7"</t>
  </si>
  <si>
    <t>Aiden H</t>
  </si>
  <si>
    <t>77' 11 1/2"</t>
  </si>
  <si>
    <t>75' 10"</t>
  </si>
  <si>
    <t>4' 10"</t>
  </si>
  <si>
    <t>4' 6"</t>
  </si>
  <si>
    <t>Hampton</t>
  </si>
  <si>
    <t>4' 3"</t>
  </si>
  <si>
    <t>Haley M</t>
  </si>
  <si>
    <t>4' 0"</t>
  </si>
  <si>
    <t>Cooney</t>
  </si>
  <si>
    <t>3' 9"</t>
  </si>
  <si>
    <t>Lunchen-Lowrie</t>
  </si>
  <si>
    <t>5' 10"</t>
  </si>
  <si>
    <t>Mahoney</t>
  </si>
  <si>
    <t>5' 3"</t>
  </si>
  <si>
    <t>Canty</t>
  </si>
  <si>
    <t>Sam B</t>
  </si>
  <si>
    <t>Nick R</t>
  </si>
  <si>
    <t>Koblenzer</t>
  </si>
  <si>
    <t>Cataldo</t>
  </si>
  <si>
    <t>9'</t>
  </si>
  <si>
    <t>Sausville</t>
  </si>
  <si>
    <t>40' 1"</t>
  </si>
  <si>
    <t>MCAvoy</t>
  </si>
  <si>
    <t>38' 6"</t>
  </si>
  <si>
    <t>Foster</t>
  </si>
  <si>
    <t>36' 7"</t>
  </si>
  <si>
    <t>Laceese</t>
  </si>
  <si>
    <t>36' 10"</t>
  </si>
  <si>
    <t>35' 7"</t>
  </si>
  <si>
    <t>Carey</t>
  </si>
  <si>
    <t xml:space="preserve">34' </t>
  </si>
  <si>
    <t>Grosope</t>
  </si>
  <si>
    <t>33' 11"</t>
  </si>
  <si>
    <t>32' 3"</t>
  </si>
  <si>
    <t>Carberg</t>
  </si>
  <si>
    <t>32' 2"</t>
  </si>
  <si>
    <t>20' 6"</t>
  </si>
  <si>
    <t>19' 9"</t>
  </si>
  <si>
    <t>19' 3"</t>
  </si>
  <si>
    <t>Joe L</t>
  </si>
  <si>
    <t>18'10"</t>
  </si>
  <si>
    <t>Jake Z</t>
  </si>
  <si>
    <t>16' 3"</t>
  </si>
  <si>
    <t>14' 3"</t>
  </si>
  <si>
    <t>13' 11"</t>
  </si>
  <si>
    <t>Iveno</t>
  </si>
  <si>
    <t>13' 7"</t>
  </si>
  <si>
    <t>13' 3"</t>
  </si>
  <si>
    <t>Elijah</t>
  </si>
  <si>
    <t>11,)</t>
  </si>
  <si>
    <t>12.)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</si>
</sst>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;@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/>
    <xf numFmtId="14" fontId="2" fillId="0" borderId="0" xfId="0" applyNumberFormat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" fillId="0" borderId="0" xfId="0" applyNumberFormat="1" applyFont="1"/>
    <xf numFmtId="164" fontId="1" fillId="0" borderId="0" xfId="0" quotePrefix="1" applyNumberFormat="1" applyFont="1"/>
    <xf numFmtId="0" fontId="1" fillId="0" borderId="0" xfId="0" applyFont="1" applyAlignment="1">
      <alignment horizontal="center"/>
    </xf>
    <xf numFmtId="0" fontId="1" fillId="0" borderId="0" xfId="0" quotePrefix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D3E77-C529-4BB4-82EE-C8E0D3AA5E3A}">
  <dimension ref="A2:D243"/>
  <sheetViews>
    <sheetView workbookViewId="0">
      <selection activeCell="B178" sqref="B178:D178"/>
    </sheetView>
  </sheetViews>
  <sheetFormatPr defaultRowHeight="14.4" x14ac:dyDescent="0.3"/>
  <cols>
    <col min="1" max="1" width="20.5546875" customWidth="1"/>
    <col min="2" max="2" width="32.109375" customWidth="1"/>
    <col min="3" max="3" width="18.77734375" customWidth="1"/>
    <col min="4" max="4" width="11.44140625" customWidth="1"/>
  </cols>
  <sheetData>
    <row r="2" spans="1:4" ht="21" x14ac:dyDescent="0.4">
      <c r="B2" s="4" t="s">
        <v>67</v>
      </c>
      <c r="C2" s="4"/>
    </row>
    <row r="3" spans="1:4" ht="21" x14ac:dyDescent="0.4">
      <c r="B3" s="4" t="s">
        <v>61</v>
      </c>
      <c r="C3" s="4"/>
    </row>
    <row r="7" spans="1:4" ht="21" x14ac:dyDescent="0.4">
      <c r="A7" s="3" t="s">
        <v>0</v>
      </c>
    </row>
    <row r="8" spans="1:4" ht="15.6" x14ac:dyDescent="0.3">
      <c r="A8" s="1" t="s">
        <v>1</v>
      </c>
      <c r="B8" s="2" t="s">
        <v>64</v>
      </c>
      <c r="C8" s="2"/>
      <c r="D8" s="11">
        <v>7.4965277777777782E-3</v>
      </c>
    </row>
    <row r="9" spans="1:4" ht="15.6" x14ac:dyDescent="0.3">
      <c r="A9" s="1" t="s">
        <v>2</v>
      </c>
      <c r="B9" s="2" t="s">
        <v>34</v>
      </c>
      <c r="C9" s="2"/>
      <c r="D9" s="10">
        <v>8.0416666666666674E-3</v>
      </c>
    </row>
    <row r="10" spans="1:4" ht="15.6" x14ac:dyDescent="0.3">
      <c r="A10" s="1" t="s">
        <v>3</v>
      </c>
      <c r="B10" s="2" t="s">
        <v>63</v>
      </c>
      <c r="C10" s="2"/>
      <c r="D10" s="10">
        <v>8.7858796296296296E-3</v>
      </c>
    </row>
    <row r="11" spans="1:4" ht="15.6" x14ac:dyDescent="0.3">
      <c r="A11" s="1" t="s">
        <v>4</v>
      </c>
      <c r="B11" s="2"/>
      <c r="C11" s="2"/>
      <c r="D11" s="10"/>
    </row>
    <row r="12" spans="1:4" ht="15.6" x14ac:dyDescent="0.3">
      <c r="A12" s="1" t="s">
        <v>6</v>
      </c>
      <c r="B12" s="2"/>
      <c r="C12" s="2"/>
      <c r="D12" s="10"/>
    </row>
    <row r="13" spans="1:4" ht="15.6" x14ac:dyDescent="0.3">
      <c r="A13" s="1" t="s">
        <v>7</v>
      </c>
      <c r="B13" s="2"/>
      <c r="C13" s="2"/>
      <c r="D13" s="10"/>
    </row>
    <row r="14" spans="1:4" ht="15.6" x14ac:dyDescent="0.3">
      <c r="B14" s="2"/>
      <c r="C14" s="2"/>
      <c r="D14" s="10"/>
    </row>
    <row r="15" spans="1:4" ht="15.6" x14ac:dyDescent="0.3">
      <c r="B15" s="2"/>
      <c r="C15" s="2"/>
      <c r="D15" s="10"/>
    </row>
    <row r="16" spans="1:4" ht="21" x14ac:dyDescent="0.4">
      <c r="A16" s="3" t="s">
        <v>5</v>
      </c>
    </row>
    <row r="17" spans="1:4" ht="15.6" x14ac:dyDescent="0.3">
      <c r="A17" s="1" t="s">
        <v>1</v>
      </c>
      <c r="B17" s="2" t="s">
        <v>33</v>
      </c>
      <c r="C17" s="2" t="s">
        <v>34</v>
      </c>
      <c r="D17" s="11" t="s">
        <v>82</v>
      </c>
    </row>
    <row r="18" spans="1:4" ht="15.6" x14ac:dyDescent="0.3">
      <c r="A18" s="1" t="s">
        <v>2</v>
      </c>
      <c r="B18" s="2" t="s">
        <v>88</v>
      </c>
      <c r="C18" s="2" t="s">
        <v>25</v>
      </c>
      <c r="D18" s="11" t="s">
        <v>83</v>
      </c>
    </row>
    <row r="19" spans="1:4" ht="15.6" x14ac:dyDescent="0.3">
      <c r="A19" s="1" t="s">
        <v>3</v>
      </c>
      <c r="B19" s="2" t="s">
        <v>89</v>
      </c>
      <c r="C19" s="2" t="s">
        <v>64</v>
      </c>
      <c r="D19" s="11" t="s">
        <v>84</v>
      </c>
    </row>
    <row r="20" spans="1:4" ht="15.6" x14ac:dyDescent="0.3">
      <c r="A20" s="1" t="s">
        <v>3</v>
      </c>
      <c r="B20" s="2" t="s">
        <v>90</v>
      </c>
      <c r="C20" s="2" t="s">
        <v>64</v>
      </c>
      <c r="D20" s="11" t="s">
        <v>84</v>
      </c>
    </row>
    <row r="21" spans="1:4" ht="15.6" x14ac:dyDescent="0.3">
      <c r="A21" s="1" t="s">
        <v>6</v>
      </c>
      <c r="B21" s="2" t="s">
        <v>91</v>
      </c>
      <c r="C21" s="2" t="s">
        <v>25</v>
      </c>
      <c r="D21" s="11" t="s">
        <v>85</v>
      </c>
    </row>
    <row r="22" spans="1:4" ht="15.6" x14ac:dyDescent="0.3">
      <c r="A22" s="1" t="s">
        <v>7</v>
      </c>
      <c r="B22" s="2" t="s">
        <v>92</v>
      </c>
      <c r="C22" s="2" t="s">
        <v>64</v>
      </c>
      <c r="D22" s="11" t="s">
        <v>93</v>
      </c>
    </row>
    <row r="23" spans="1:4" ht="15.6" x14ac:dyDescent="0.3">
      <c r="A23" s="1" t="s">
        <v>87</v>
      </c>
      <c r="B23" s="2" t="s">
        <v>55</v>
      </c>
      <c r="C23" s="2" t="s">
        <v>34</v>
      </c>
      <c r="D23" s="11" t="s">
        <v>86</v>
      </c>
    </row>
    <row r="24" spans="1:4" ht="15.6" x14ac:dyDescent="0.3">
      <c r="B24" s="2"/>
      <c r="C24" s="2"/>
      <c r="D24" s="10"/>
    </row>
    <row r="25" spans="1:4" ht="21" x14ac:dyDescent="0.4">
      <c r="A25" s="3" t="s">
        <v>8</v>
      </c>
      <c r="B25" s="2"/>
      <c r="C25" s="2"/>
      <c r="D25" s="10"/>
    </row>
    <row r="26" spans="1:4" ht="15.6" x14ac:dyDescent="0.3">
      <c r="A26" s="1" t="s">
        <v>1</v>
      </c>
      <c r="B26" s="2" t="s">
        <v>109</v>
      </c>
      <c r="C26" s="2" t="s">
        <v>63</v>
      </c>
      <c r="D26" s="11" t="s">
        <v>36</v>
      </c>
    </row>
    <row r="27" spans="1:4" ht="15.6" x14ac:dyDescent="0.3">
      <c r="A27" s="1" t="s">
        <v>2</v>
      </c>
      <c r="B27" s="2" t="s">
        <v>110</v>
      </c>
      <c r="C27" s="2" t="s">
        <v>34</v>
      </c>
      <c r="D27" s="11" t="s">
        <v>111</v>
      </c>
    </row>
    <row r="28" spans="1:4" ht="15.6" x14ac:dyDescent="0.3">
      <c r="A28" s="1" t="s">
        <v>3</v>
      </c>
      <c r="B28" s="2" t="s">
        <v>81</v>
      </c>
      <c r="C28" s="2" t="s">
        <v>63</v>
      </c>
      <c r="D28" s="11" t="s">
        <v>112</v>
      </c>
    </row>
    <row r="29" spans="1:4" ht="15.6" x14ac:dyDescent="0.3">
      <c r="A29" s="1" t="s">
        <v>4</v>
      </c>
      <c r="B29" s="2" t="s">
        <v>100</v>
      </c>
      <c r="C29" s="2" t="s">
        <v>25</v>
      </c>
      <c r="D29" s="11" t="s">
        <v>112</v>
      </c>
    </row>
    <row r="30" spans="1:4" ht="15.6" x14ac:dyDescent="0.3">
      <c r="A30" s="1" t="s">
        <v>6</v>
      </c>
      <c r="B30" s="2" t="s">
        <v>48</v>
      </c>
      <c r="C30" s="2" t="s">
        <v>34</v>
      </c>
      <c r="D30" s="11" t="s">
        <v>37</v>
      </c>
    </row>
    <row r="31" spans="1:4" ht="15.6" x14ac:dyDescent="0.3">
      <c r="A31" s="1" t="s">
        <v>7</v>
      </c>
      <c r="B31" s="2" t="s">
        <v>57</v>
      </c>
      <c r="C31" s="2" t="s">
        <v>34</v>
      </c>
      <c r="D31" s="11" t="s">
        <v>37</v>
      </c>
    </row>
    <row r="32" spans="1:4" ht="15.6" x14ac:dyDescent="0.3">
      <c r="A32" s="1" t="s">
        <v>87</v>
      </c>
      <c r="B32" s="2" t="s">
        <v>114</v>
      </c>
      <c r="C32" s="2" t="s">
        <v>64</v>
      </c>
      <c r="D32" s="11" t="s">
        <v>115</v>
      </c>
    </row>
    <row r="33" spans="1:4" ht="15.6" x14ac:dyDescent="0.3">
      <c r="A33" s="1" t="s">
        <v>106</v>
      </c>
      <c r="B33" s="2" t="s">
        <v>117</v>
      </c>
      <c r="C33" s="2" t="s">
        <v>25</v>
      </c>
      <c r="D33" s="11" t="s">
        <v>116</v>
      </c>
    </row>
    <row r="34" spans="1:4" ht="15.6" x14ac:dyDescent="0.3">
      <c r="A34" s="1" t="s">
        <v>113</v>
      </c>
      <c r="B34" s="2" t="s">
        <v>118</v>
      </c>
      <c r="C34" s="2" t="s">
        <v>63</v>
      </c>
      <c r="D34" s="11" t="s">
        <v>119</v>
      </c>
    </row>
    <row r="35" spans="1:4" ht="15.6" x14ac:dyDescent="0.3">
      <c r="A35" s="1"/>
      <c r="B35" s="2"/>
      <c r="C35" s="2"/>
      <c r="D35" s="11"/>
    </row>
    <row r="36" spans="1:4" ht="15.6" x14ac:dyDescent="0.3">
      <c r="B36" s="2"/>
      <c r="C36" s="2"/>
      <c r="D36" s="10"/>
    </row>
    <row r="37" spans="1:4" ht="15.6" x14ac:dyDescent="0.3">
      <c r="B37" s="2"/>
      <c r="C37" s="2"/>
      <c r="D37" s="10"/>
    </row>
    <row r="38" spans="1:4" ht="21" x14ac:dyDescent="0.4">
      <c r="A38" s="3" t="s">
        <v>9</v>
      </c>
      <c r="B38" s="2"/>
      <c r="C38" s="2"/>
      <c r="D38" s="10"/>
    </row>
    <row r="39" spans="1:4" ht="15.6" x14ac:dyDescent="0.3">
      <c r="A39" s="1" t="s">
        <v>1</v>
      </c>
      <c r="B39" s="2" t="s">
        <v>151</v>
      </c>
      <c r="C39" s="2" t="s">
        <v>63</v>
      </c>
      <c r="D39" s="11" t="s">
        <v>160</v>
      </c>
    </row>
    <row r="40" spans="1:4" ht="15.6" x14ac:dyDescent="0.3">
      <c r="A40" s="1" t="s">
        <v>2</v>
      </c>
      <c r="B40" s="2" t="s">
        <v>152</v>
      </c>
      <c r="C40" s="2" t="s">
        <v>64</v>
      </c>
      <c r="D40" s="11" t="s">
        <v>161</v>
      </c>
    </row>
    <row r="41" spans="1:4" ht="15.6" x14ac:dyDescent="0.3">
      <c r="A41" s="1" t="s">
        <v>3</v>
      </c>
      <c r="B41" s="2" t="s">
        <v>153</v>
      </c>
      <c r="C41" s="2" t="s">
        <v>34</v>
      </c>
      <c r="D41" s="11" t="s">
        <v>162</v>
      </c>
    </row>
    <row r="42" spans="1:4" ht="15.6" x14ac:dyDescent="0.3">
      <c r="A42" s="1" t="s">
        <v>4</v>
      </c>
      <c r="B42" s="2" t="s">
        <v>154</v>
      </c>
      <c r="C42" s="2" t="s">
        <v>64</v>
      </c>
      <c r="D42" s="11" t="s">
        <v>163</v>
      </c>
    </row>
    <row r="43" spans="1:4" ht="15.6" x14ac:dyDescent="0.3">
      <c r="A43" s="1" t="s">
        <v>6</v>
      </c>
      <c r="B43" s="2" t="s">
        <v>155</v>
      </c>
      <c r="C43" s="2" t="s">
        <v>64</v>
      </c>
      <c r="D43" s="11" t="s">
        <v>164</v>
      </c>
    </row>
    <row r="44" spans="1:4" ht="15.6" x14ac:dyDescent="0.3">
      <c r="A44" s="1" t="s">
        <v>7</v>
      </c>
      <c r="B44" s="2" t="s">
        <v>156</v>
      </c>
      <c r="C44" s="2" t="s">
        <v>64</v>
      </c>
      <c r="D44" s="11" t="s">
        <v>165</v>
      </c>
    </row>
    <row r="45" spans="1:4" ht="15.6" x14ac:dyDescent="0.3">
      <c r="A45" s="1" t="s">
        <v>87</v>
      </c>
      <c r="B45" s="2" t="s">
        <v>157</v>
      </c>
      <c r="C45" s="2" t="s">
        <v>64</v>
      </c>
      <c r="D45" s="11" t="s">
        <v>166</v>
      </c>
    </row>
    <row r="46" spans="1:4" ht="15.6" x14ac:dyDescent="0.3">
      <c r="A46" s="1" t="s">
        <v>106</v>
      </c>
      <c r="B46" s="2" t="s">
        <v>38</v>
      </c>
      <c r="C46" s="2" t="s">
        <v>64</v>
      </c>
      <c r="D46" s="11" t="s">
        <v>167</v>
      </c>
    </row>
    <row r="47" spans="1:4" ht="15.6" x14ac:dyDescent="0.3">
      <c r="A47" s="1" t="s">
        <v>113</v>
      </c>
      <c r="B47" s="2" t="s">
        <v>158</v>
      </c>
      <c r="C47" s="2" t="s">
        <v>64</v>
      </c>
      <c r="D47" s="11" t="s">
        <v>168</v>
      </c>
    </row>
    <row r="48" spans="1:4" ht="15.6" x14ac:dyDescent="0.3">
      <c r="A48" s="1" t="s">
        <v>138</v>
      </c>
      <c r="B48" s="2" t="s">
        <v>159</v>
      </c>
      <c r="C48" s="2" t="s">
        <v>64</v>
      </c>
      <c r="D48" s="11" t="s">
        <v>169</v>
      </c>
    </row>
    <row r="49" spans="1:4" ht="15.6" x14ac:dyDescent="0.3">
      <c r="B49" s="2"/>
      <c r="C49" s="2"/>
      <c r="D49" s="10"/>
    </row>
    <row r="50" spans="1:4" ht="15.6" x14ac:dyDescent="0.3">
      <c r="B50" s="2"/>
      <c r="C50" s="2"/>
      <c r="D50" s="10"/>
    </row>
    <row r="51" spans="1:4" ht="21" x14ac:dyDescent="0.4">
      <c r="A51" s="3" t="s">
        <v>10</v>
      </c>
      <c r="B51" s="2"/>
      <c r="C51" s="2"/>
      <c r="D51" s="10"/>
    </row>
    <row r="52" spans="1:4" ht="15.6" x14ac:dyDescent="0.3">
      <c r="A52" s="1" t="s">
        <v>1</v>
      </c>
      <c r="B52" s="2" t="s">
        <v>34</v>
      </c>
      <c r="C52" s="2"/>
      <c r="D52" s="11" t="s">
        <v>170</v>
      </c>
    </row>
    <row r="53" spans="1:4" ht="15.6" x14ac:dyDescent="0.3">
      <c r="A53" s="1" t="s">
        <v>2</v>
      </c>
      <c r="B53" s="2" t="s">
        <v>63</v>
      </c>
      <c r="C53" s="2"/>
      <c r="D53" s="11" t="s">
        <v>171</v>
      </c>
    </row>
    <row r="54" spans="1:4" ht="15.6" x14ac:dyDescent="0.3">
      <c r="A54" s="1" t="s">
        <v>3</v>
      </c>
      <c r="B54" s="2" t="s">
        <v>63</v>
      </c>
      <c r="C54" s="2"/>
      <c r="D54" s="11" t="s">
        <v>173</v>
      </c>
    </row>
    <row r="55" spans="1:4" ht="15.6" x14ac:dyDescent="0.3">
      <c r="A55" s="1" t="s">
        <v>4</v>
      </c>
      <c r="B55" s="2" t="s">
        <v>25</v>
      </c>
      <c r="C55" s="2"/>
      <c r="D55" s="11" t="s">
        <v>174</v>
      </c>
    </row>
    <row r="56" spans="1:4" ht="15.6" x14ac:dyDescent="0.3">
      <c r="A56" s="1" t="s">
        <v>6</v>
      </c>
      <c r="B56" s="2" t="s">
        <v>64</v>
      </c>
      <c r="C56" s="2"/>
      <c r="D56" s="11" t="s">
        <v>172</v>
      </c>
    </row>
    <row r="57" spans="1:4" ht="15.6" x14ac:dyDescent="0.3">
      <c r="A57" s="1" t="s">
        <v>7</v>
      </c>
      <c r="B57" s="2"/>
      <c r="C57" s="2"/>
      <c r="D57" s="10"/>
    </row>
    <row r="58" spans="1:4" ht="15.6" x14ac:dyDescent="0.3">
      <c r="B58" s="2"/>
      <c r="C58" s="2"/>
      <c r="D58" s="10"/>
    </row>
    <row r="59" spans="1:4" ht="15.6" x14ac:dyDescent="0.3">
      <c r="B59" s="2"/>
      <c r="C59" s="2"/>
      <c r="D59" s="10"/>
    </row>
    <row r="60" spans="1:4" ht="21" x14ac:dyDescent="0.4">
      <c r="A60" s="3" t="s">
        <v>11</v>
      </c>
      <c r="B60" s="2"/>
      <c r="C60" s="2"/>
      <c r="D60" s="10"/>
    </row>
    <row r="61" spans="1:4" ht="15.6" x14ac:dyDescent="0.3">
      <c r="A61" s="1" t="s">
        <v>1</v>
      </c>
      <c r="B61" s="2" t="s">
        <v>88</v>
      </c>
      <c r="C61" s="2" t="s">
        <v>25</v>
      </c>
      <c r="D61" s="11" t="s">
        <v>197</v>
      </c>
    </row>
    <row r="62" spans="1:4" ht="15.6" x14ac:dyDescent="0.3">
      <c r="A62" s="1" t="s">
        <v>2</v>
      </c>
      <c r="B62" s="2" t="s">
        <v>198</v>
      </c>
      <c r="C62" s="2" t="s">
        <v>34</v>
      </c>
      <c r="D62" s="11" t="s">
        <v>201</v>
      </c>
    </row>
    <row r="63" spans="1:4" ht="15.6" x14ac:dyDescent="0.3">
      <c r="A63" s="1" t="s">
        <v>3</v>
      </c>
      <c r="B63" s="2" t="s">
        <v>81</v>
      </c>
      <c r="C63" s="2" t="s">
        <v>63</v>
      </c>
      <c r="D63" s="11" t="s">
        <v>202</v>
      </c>
    </row>
    <row r="64" spans="1:4" ht="15.6" x14ac:dyDescent="0.3">
      <c r="A64" s="1" t="s">
        <v>4</v>
      </c>
      <c r="B64" s="2" t="s">
        <v>199</v>
      </c>
      <c r="C64" s="2" t="s">
        <v>64</v>
      </c>
      <c r="D64" s="11" t="s">
        <v>202</v>
      </c>
    </row>
    <row r="65" spans="1:4" ht="15.6" x14ac:dyDescent="0.3">
      <c r="A65" s="1" t="s">
        <v>6</v>
      </c>
      <c r="B65" s="2" t="s">
        <v>200</v>
      </c>
      <c r="C65" s="2" t="s">
        <v>34</v>
      </c>
      <c r="D65" s="11" t="s">
        <v>203</v>
      </c>
    </row>
    <row r="66" spans="1:4" ht="15.6" x14ac:dyDescent="0.3">
      <c r="A66" s="1" t="s">
        <v>7</v>
      </c>
      <c r="B66" s="2" t="s">
        <v>54</v>
      </c>
      <c r="C66" s="2" t="s">
        <v>34</v>
      </c>
      <c r="D66" s="11" t="s">
        <v>204</v>
      </c>
    </row>
    <row r="67" spans="1:4" ht="15.6" x14ac:dyDescent="0.3">
      <c r="A67" s="1" t="s">
        <v>87</v>
      </c>
      <c r="B67" s="2" t="s">
        <v>114</v>
      </c>
      <c r="C67" s="2" t="s">
        <v>64</v>
      </c>
      <c r="D67" s="11" t="s">
        <v>205</v>
      </c>
    </row>
    <row r="68" spans="1:4" ht="15.6" x14ac:dyDescent="0.3">
      <c r="A68" s="1" t="s">
        <v>106</v>
      </c>
      <c r="B68" s="2" t="s">
        <v>91</v>
      </c>
      <c r="C68" s="2" t="s">
        <v>25</v>
      </c>
      <c r="D68" s="11" t="s">
        <v>206</v>
      </c>
    </row>
    <row r="69" spans="1:4" ht="15.6" x14ac:dyDescent="0.3">
      <c r="A69" s="1" t="s">
        <v>113</v>
      </c>
      <c r="B69" s="2" t="s">
        <v>92</v>
      </c>
      <c r="C69" s="2" t="s">
        <v>64</v>
      </c>
      <c r="D69" s="11" t="s">
        <v>207</v>
      </c>
    </row>
    <row r="70" spans="1:4" ht="15.6" x14ac:dyDescent="0.3">
      <c r="A70" s="1"/>
      <c r="B70" s="2"/>
      <c r="C70" s="2"/>
      <c r="D70" s="10"/>
    </row>
    <row r="71" spans="1:4" ht="15.6" x14ac:dyDescent="0.3">
      <c r="B71" s="2"/>
      <c r="C71" s="2"/>
      <c r="D71" s="10"/>
    </row>
    <row r="72" spans="1:4" ht="15.6" x14ac:dyDescent="0.3">
      <c r="B72" s="2"/>
      <c r="C72" s="2"/>
      <c r="D72" s="10"/>
    </row>
    <row r="73" spans="1:4" ht="21" x14ac:dyDescent="0.4">
      <c r="A73" s="3" t="s">
        <v>12</v>
      </c>
      <c r="B73" s="2"/>
      <c r="C73" s="2"/>
      <c r="D73" s="10"/>
    </row>
    <row r="74" spans="1:4" ht="15.6" x14ac:dyDescent="0.3">
      <c r="A74" s="1" t="s">
        <v>1</v>
      </c>
      <c r="B74" s="2" t="s">
        <v>89</v>
      </c>
      <c r="C74" s="2" t="s">
        <v>64</v>
      </c>
      <c r="D74" s="11" t="s">
        <v>208</v>
      </c>
    </row>
    <row r="75" spans="1:4" ht="15.6" x14ac:dyDescent="0.3">
      <c r="A75" s="1" t="s">
        <v>2</v>
      </c>
      <c r="B75" s="2" t="s">
        <v>55</v>
      </c>
      <c r="C75" s="2" t="s">
        <v>34</v>
      </c>
      <c r="D75" s="11" t="s">
        <v>209</v>
      </c>
    </row>
    <row r="76" spans="1:4" ht="15.6" x14ac:dyDescent="0.3">
      <c r="A76" s="1" t="s">
        <v>3</v>
      </c>
      <c r="B76" s="2" t="s">
        <v>210</v>
      </c>
      <c r="C76" s="2" t="s">
        <v>63</v>
      </c>
      <c r="D76" s="11" t="s">
        <v>211</v>
      </c>
    </row>
    <row r="77" spans="1:4" ht="15.6" x14ac:dyDescent="0.3">
      <c r="A77" s="1" t="s">
        <v>4</v>
      </c>
      <c r="B77" s="2"/>
      <c r="C77" s="2"/>
      <c r="D77" s="10"/>
    </row>
    <row r="78" spans="1:4" ht="15.6" x14ac:dyDescent="0.3">
      <c r="A78" s="1" t="s">
        <v>6</v>
      </c>
      <c r="B78" s="2"/>
      <c r="C78" s="2"/>
      <c r="D78" s="10"/>
    </row>
    <row r="79" spans="1:4" ht="15.6" x14ac:dyDescent="0.3">
      <c r="A79" s="1" t="s">
        <v>7</v>
      </c>
      <c r="B79" s="2"/>
      <c r="C79" s="2"/>
      <c r="D79" s="10"/>
    </row>
    <row r="80" spans="1:4" ht="15.6" x14ac:dyDescent="0.3">
      <c r="B80" s="2"/>
      <c r="C80" s="2"/>
      <c r="D80" s="10"/>
    </row>
    <row r="81" spans="1:4" ht="15.6" x14ac:dyDescent="0.3">
      <c r="B81" s="2"/>
      <c r="C81" s="2"/>
      <c r="D81" s="10"/>
    </row>
    <row r="82" spans="1:4" ht="21" x14ac:dyDescent="0.4">
      <c r="A82" s="3" t="s">
        <v>13</v>
      </c>
      <c r="B82" s="2"/>
      <c r="C82" s="2"/>
      <c r="D82" s="10"/>
    </row>
    <row r="83" spans="1:4" ht="15.6" x14ac:dyDescent="0.3">
      <c r="A83" s="1" t="s">
        <v>1</v>
      </c>
      <c r="B83" s="2" t="s">
        <v>151</v>
      </c>
      <c r="C83" s="2" t="s">
        <v>63</v>
      </c>
      <c r="D83" s="11" t="s">
        <v>253</v>
      </c>
    </row>
    <row r="84" spans="1:4" ht="15.6" x14ac:dyDescent="0.3">
      <c r="A84" s="1" t="s">
        <v>2</v>
      </c>
      <c r="B84" s="2" t="s">
        <v>53</v>
      </c>
      <c r="C84" s="2" t="s">
        <v>34</v>
      </c>
      <c r="D84" s="11" t="s">
        <v>254</v>
      </c>
    </row>
    <row r="85" spans="1:4" ht="15.6" x14ac:dyDescent="0.3">
      <c r="A85" s="1" t="s">
        <v>3</v>
      </c>
      <c r="B85" s="2" t="s">
        <v>247</v>
      </c>
      <c r="C85" s="2" t="s">
        <v>64</v>
      </c>
      <c r="D85" s="11" t="s">
        <v>255</v>
      </c>
    </row>
    <row r="86" spans="1:4" ht="15.6" x14ac:dyDescent="0.3">
      <c r="A86" s="1" t="s">
        <v>4</v>
      </c>
      <c r="B86" s="2" t="s">
        <v>248</v>
      </c>
      <c r="C86" s="2" t="s">
        <v>63</v>
      </c>
      <c r="D86" s="11" t="s">
        <v>256</v>
      </c>
    </row>
    <row r="87" spans="1:4" ht="15.6" x14ac:dyDescent="0.3">
      <c r="A87" s="1" t="s">
        <v>6</v>
      </c>
      <c r="B87" s="2" t="s">
        <v>249</v>
      </c>
      <c r="C87" s="2" t="s">
        <v>64</v>
      </c>
      <c r="D87" s="11" t="s">
        <v>257</v>
      </c>
    </row>
    <row r="88" spans="1:4" ht="15.6" x14ac:dyDescent="0.3">
      <c r="A88" s="1" t="s">
        <v>7</v>
      </c>
      <c r="B88" s="2" t="s">
        <v>52</v>
      </c>
      <c r="C88" s="2" t="s">
        <v>34</v>
      </c>
      <c r="D88" s="11" t="s">
        <v>258</v>
      </c>
    </row>
    <row r="89" spans="1:4" ht="15.6" x14ac:dyDescent="0.3">
      <c r="A89" s="1" t="s">
        <v>87</v>
      </c>
      <c r="B89" s="2" t="s">
        <v>250</v>
      </c>
      <c r="C89" s="2" t="s">
        <v>64</v>
      </c>
      <c r="D89" s="11" t="s">
        <v>259</v>
      </c>
    </row>
    <row r="90" spans="1:4" ht="15.6" x14ac:dyDescent="0.3">
      <c r="A90" s="1" t="s">
        <v>106</v>
      </c>
      <c r="B90" s="2" t="s">
        <v>251</v>
      </c>
      <c r="C90" s="2" t="s">
        <v>64</v>
      </c>
      <c r="D90" s="11" t="s">
        <v>260</v>
      </c>
    </row>
    <row r="91" spans="1:4" ht="15.6" x14ac:dyDescent="0.3">
      <c r="A91" s="1" t="s">
        <v>113</v>
      </c>
      <c r="B91" s="2" t="s">
        <v>38</v>
      </c>
      <c r="C91" s="2" t="s">
        <v>64</v>
      </c>
      <c r="D91" s="11" t="s">
        <v>261</v>
      </c>
    </row>
    <row r="92" spans="1:4" ht="15.6" x14ac:dyDescent="0.3">
      <c r="A92" s="1" t="s">
        <v>138</v>
      </c>
      <c r="B92" s="2" t="s">
        <v>252</v>
      </c>
      <c r="C92" s="2" t="s">
        <v>25</v>
      </c>
      <c r="D92" s="11" t="s">
        <v>262</v>
      </c>
    </row>
    <row r="93" spans="1:4" ht="15.6" x14ac:dyDescent="0.3">
      <c r="B93" s="2"/>
      <c r="C93" s="2"/>
      <c r="D93" s="10"/>
    </row>
    <row r="94" spans="1:4" ht="15.6" x14ac:dyDescent="0.3">
      <c r="B94" s="2"/>
      <c r="C94" s="2"/>
      <c r="D94" s="10"/>
    </row>
    <row r="95" spans="1:4" ht="21" x14ac:dyDescent="0.4">
      <c r="A95" s="3" t="s">
        <v>14</v>
      </c>
      <c r="B95" s="2"/>
      <c r="C95" s="2"/>
      <c r="D95" s="10"/>
    </row>
    <row r="96" spans="1:4" ht="15.6" x14ac:dyDescent="0.3">
      <c r="A96" s="1" t="s">
        <v>1</v>
      </c>
      <c r="B96" s="2" t="s">
        <v>88</v>
      </c>
      <c r="C96" s="2" t="s">
        <v>25</v>
      </c>
      <c r="D96" s="11" t="s">
        <v>296</v>
      </c>
    </row>
    <row r="97" spans="1:4" ht="15.6" x14ac:dyDescent="0.3">
      <c r="A97" s="1" t="s">
        <v>2</v>
      </c>
      <c r="B97" t="s">
        <v>109</v>
      </c>
      <c r="C97" t="s">
        <v>63</v>
      </c>
      <c r="D97" s="11" t="s">
        <v>297</v>
      </c>
    </row>
    <row r="98" spans="1:4" ht="15.6" x14ac:dyDescent="0.3">
      <c r="A98" s="1" t="s">
        <v>3</v>
      </c>
      <c r="B98" s="2" t="s">
        <v>198</v>
      </c>
      <c r="C98" s="2" t="s">
        <v>34</v>
      </c>
      <c r="D98" s="11" t="s">
        <v>298</v>
      </c>
    </row>
    <row r="99" spans="1:4" ht="15.6" x14ac:dyDescent="0.3">
      <c r="A99" s="1" t="s">
        <v>4</v>
      </c>
      <c r="B99" s="2" t="s">
        <v>81</v>
      </c>
      <c r="C99" s="2" t="s">
        <v>63</v>
      </c>
      <c r="D99" s="11" t="s">
        <v>299</v>
      </c>
    </row>
    <row r="100" spans="1:4" ht="15.6" x14ac:dyDescent="0.3">
      <c r="A100" s="1" t="s">
        <v>6</v>
      </c>
      <c r="B100" s="2" t="s">
        <v>100</v>
      </c>
      <c r="C100" s="2" t="s">
        <v>25</v>
      </c>
      <c r="D100" s="11" t="s">
        <v>300</v>
      </c>
    </row>
    <row r="101" spans="1:4" ht="15.6" x14ac:dyDescent="0.3">
      <c r="A101" s="1" t="s">
        <v>7</v>
      </c>
      <c r="B101" s="2" t="s">
        <v>110</v>
      </c>
      <c r="C101" s="2" t="s">
        <v>34</v>
      </c>
      <c r="D101" s="11" t="s">
        <v>58</v>
      </c>
    </row>
    <row r="102" spans="1:4" ht="15.6" x14ac:dyDescent="0.3">
      <c r="A102" s="1" t="s">
        <v>87</v>
      </c>
      <c r="B102" s="2" t="s">
        <v>292</v>
      </c>
      <c r="C102" s="2" t="s">
        <v>34</v>
      </c>
      <c r="D102" s="11" t="s">
        <v>301</v>
      </c>
    </row>
    <row r="103" spans="1:4" ht="15.6" x14ac:dyDescent="0.3">
      <c r="A103" s="1" t="s">
        <v>106</v>
      </c>
      <c r="B103" s="2" t="s">
        <v>293</v>
      </c>
      <c r="C103" s="2" t="s">
        <v>64</v>
      </c>
      <c r="D103" s="11" t="s">
        <v>302</v>
      </c>
    </row>
    <row r="104" spans="1:4" ht="15.6" x14ac:dyDescent="0.3">
      <c r="A104" s="1" t="s">
        <v>113</v>
      </c>
      <c r="B104" s="2" t="s">
        <v>294</v>
      </c>
      <c r="C104" s="2" t="s">
        <v>64</v>
      </c>
      <c r="D104" s="11" t="s">
        <v>303</v>
      </c>
    </row>
    <row r="105" spans="1:4" ht="15.6" x14ac:dyDescent="0.3">
      <c r="A105" s="1" t="s">
        <v>138</v>
      </c>
      <c r="B105" s="2" t="s">
        <v>295</v>
      </c>
      <c r="C105" s="2" t="s">
        <v>64</v>
      </c>
      <c r="D105" s="11" t="s">
        <v>304</v>
      </c>
    </row>
    <row r="106" spans="1:4" ht="15.6" x14ac:dyDescent="0.3">
      <c r="B106" s="2"/>
      <c r="C106" s="2"/>
      <c r="D106" s="10"/>
    </row>
    <row r="107" spans="1:4" ht="15.6" x14ac:dyDescent="0.3">
      <c r="B107" s="2"/>
      <c r="C107" s="2"/>
      <c r="D107" s="10"/>
    </row>
    <row r="108" spans="1:4" ht="21" x14ac:dyDescent="0.4">
      <c r="A108" s="3" t="s">
        <v>15</v>
      </c>
      <c r="B108" s="2"/>
      <c r="C108" s="2"/>
      <c r="D108" s="10"/>
    </row>
    <row r="109" spans="1:4" ht="15.6" x14ac:dyDescent="0.3">
      <c r="A109" s="1" t="s">
        <v>1</v>
      </c>
      <c r="B109" s="2" t="s">
        <v>151</v>
      </c>
      <c r="C109" s="2" t="s">
        <v>63</v>
      </c>
      <c r="D109" s="11">
        <v>7.5405092592592581E-3</v>
      </c>
    </row>
    <row r="110" spans="1:4" ht="15.6" x14ac:dyDescent="0.3">
      <c r="A110" s="1" t="s">
        <v>2</v>
      </c>
      <c r="B110" s="2" t="s">
        <v>152</v>
      </c>
      <c r="C110" s="2" t="s">
        <v>64</v>
      </c>
      <c r="D110" s="10">
        <v>7.69675925925926E-3</v>
      </c>
    </row>
    <row r="111" spans="1:4" ht="15.6" x14ac:dyDescent="0.3">
      <c r="A111" s="1" t="s">
        <v>3</v>
      </c>
      <c r="B111" s="2" t="s">
        <v>249</v>
      </c>
      <c r="C111" s="2" t="s">
        <v>64</v>
      </c>
      <c r="D111" s="11">
        <v>7.9745370370370369E-3</v>
      </c>
    </row>
    <row r="112" spans="1:4" ht="15.6" x14ac:dyDescent="0.3">
      <c r="A112" s="1" t="s">
        <v>4</v>
      </c>
      <c r="B112" s="2" t="s">
        <v>153</v>
      </c>
      <c r="C112" s="2" t="s">
        <v>34</v>
      </c>
      <c r="D112" s="10">
        <v>9.0254629629629626E-3</v>
      </c>
    </row>
    <row r="113" spans="1:4" ht="15.6" x14ac:dyDescent="0.3">
      <c r="A113" s="1" t="s">
        <v>6</v>
      </c>
      <c r="B113" s="2" t="s">
        <v>264</v>
      </c>
      <c r="C113" s="2" t="s">
        <v>34</v>
      </c>
      <c r="D113" s="10">
        <v>9.1087962962962971E-3</v>
      </c>
    </row>
    <row r="114" spans="1:4" ht="15.6" x14ac:dyDescent="0.3">
      <c r="A114" s="1" t="s">
        <v>7</v>
      </c>
      <c r="B114" s="2" t="s">
        <v>159</v>
      </c>
      <c r="C114" s="2" t="s">
        <v>64</v>
      </c>
      <c r="D114" s="10">
        <v>9.6585648148148143E-3</v>
      </c>
    </row>
    <row r="115" spans="1:4" ht="15.6" x14ac:dyDescent="0.3">
      <c r="B115" s="2"/>
      <c r="C115" s="2"/>
      <c r="D115" s="10"/>
    </row>
    <row r="116" spans="1:4" ht="15.6" x14ac:dyDescent="0.3">
      <c r="B116" s="2"/>
      <c r="C116" s="2"/>
      <c r="D116" s="10"/>
    </row>
    <row r="117" spans="1:4" ht="21" x14ac:dyDescent="0.4">
      <c r="A117" s="3" t="s">
        <v>16</v>
      </c>
      <c r="B117" s="2"/>
      <c r="C117" s="2"/>
      <c r="D117" s="10"/>
    </row>
    <row r="118" spans="1:4" ht="15.6" x14ac:dyDescent="0.3">
      <c r="A118" s="1" t="s">
        <v>1</v>
      </c>
      <c r="B118" s="2" t="s">
        <v>63</v>
      </c>
      <c r="C118" s="2"/>
      <c r="D118" s="11" t="s">
        <v>316</v>
      </c>
    </row>
    <row r="119" spans="1:4" ht="15.6" x14ac:dyDescent="0.3">
      <c r="A119" s="1" t="s">
        <v>2</v>
      </c>
      <c r="B119" s="2" t="s">
        <v>34</v>
      </c>
      <c r="C119" s="2"/>
      <c r="D119" s="11" t="s">
        <v>317</v>
      </c>
    </row>
    <row r="120" spans="1:4" ht="15.6" x14ac:dyDescent="0.3">
      <c r="A120" s="1" t="s">
        <v>3</v>
      </c>
      <c r="B120" s="2" t="s">
        <v>64</v>
      </c>
      <c r="C120" s="2"/>
      <c r="D120" s="11" t="s">
        <v>318</v>
      </c>
    </row>
    <row r="121" spans="1:4" ht="15.6" x14ac:dyDescent="0.3">
      <c r="A121" s="1" t="s">
        <v>4</v>
      </c>
      <c r="B121" s="2" t="s">
        <v>64</v>
      </c>
      <c r="C121" s="2"/>
      <c r="D121" s="11" t="s">
        <v>319</v>
      </c>
    </row>
    <row r="122" spans="1:4" ht="15.6" x14ac:dyDescent="0.3">
      <c r="A122" s="1" t="s">
        <v>6</v>
      </c>
      <c r="B122" s="2" t="s">
        <v>25</v>
      </c>
      <c r="C122" s="2"/>
      <c r="D122" s="11" t="s">
        <v>320</v>
      </c>
    </row>
    <row r="123" spans="1:4" ht="15.6" x14ac:dyDescent="0.3">
      <c r="A123" s="1" t="s">
        <v>7</v>
      </c>
      <c r="B123" s="2"/>
      <c r="C123" s="2"/>
      <c r="D123" s="10"/>
    </row>
    <row r="124" spans="1:4" ht="15.6" x14ac:dyDescent="0.3">
      <c r="B124" s="2"/>
      <c r="C124" s="2"/>
      <c r="D124" s="10"/>
    </row>
    <row r="125" spans="1:4" ht="15.6" x14ac:dyDescent="0.3">
      <c r="B125" s="2"/>
      <c r="C125" s="2"/>
      <c r="D125" s="2"/>
    </row>
    <row r="126" spans="1:4" ht="21" x14ac:dyDescent="0.4">
      <c r="A126" s="3" t="s">
        <v>17</v>
      </c>
      <c r="B126" s="2"/>
      <c r="C126" s="2"/>
      <c r="D126" s="2"/>
    </row>
    <row r="127" spans="1:4" ht="15.6" x14ac:dyDescent="0.3">
      <c r="A127" s="1" t="s">
        <v>1</v>
      </c>
      <c r="B127" s="2" t="s">
        <v>233</v>
      </c>
      <c r="C127" s="2" t="s">
        <v>34</v>
      </c>
      <c r="D127" s="13" t="s">
        <v>291</v>
      </c>
    </row>
    <row r="128" spans="1:4" ht="15.6" x14ac:dyDescent="0.3">
      <c r="A128" s="1" t="s">
        <v>2</v>
      </c>
      <c r="B128" s="2" t="s">
        <v>248</v>
      </c>
      <c r="C128" s="2" t="s">
        <v>63</v>
      </c>
      <c r="D128" s="13" t="s">
        <v>357</v>
      </c>
    </row>
    <row r="129" spans="1:4" ht="15.6" x14ac:dyDescent="0.3">
      <c r="A129" s="1" t="s">
        <v>3</v>
      </c>
      <c r="B129" s="2" t="s">
        <v>55</v>
      </c>
      <c r="C129" s="2" t="s">
        <v>34</v>
      </c>
      <c r="D129" s="13" t="s">
        <v>358</v>
      </c>
    </row>
    <row r="130" spans="1:4" ht="15.6" x14ac:dyDescent="0.3">
      <c r="A130" s="1" t="s">
        <v>4</v>
      </c>
      <c r="B130" s="2" t="s">
        <v>359</v>
      </c>
      <c r="C130" s="2" t="s">
        <v>64</v>
      </c>
      <c r="D130" s="13" t="s">
        <v>360</v>
      </c>
    </row>
    <row r="131" spans="1:4" ht="15.6" x14ac:dyDescent="0.3">
      <c r="A131" s="1" t="s">
        <v>6</v>
      </c>
      <c r="B131" s="2" t="s">
        <v>284</v>
      </c>
      <c r="C131" s="2" t="s">
        <v>64</v>
      </c>
      <c r="D131" s="13" t="s">
        <v>360</v>
      </c>
    </row>
    <row r="132" spans="1:4" ht="15.6" x14ac:dyDescent="0.3">
      <c r="A132" s="1" t="s">
        <v>7</v>
      </c>
      <c r="B132" s="2" t="s">
        <v>361</v>
      </c>
      <c r="C132" s="2" t="s">
        <v>64</v>
      </c>
      <c r="D132" s="13" t="s">
        <v>362</v>
      </c>
    </row>
    <row r="133" spans="1:4" ht="15.6" x14ac:dyDescent="0.3">
      <c r="A133" s="1" t="s">
        <v>87</v>
      </c>
      <c r="B133" s="2" t="s">
        <v>363</v>
      </c>
      <c r="C133" s="2" t="s">
        <v>63</v>
      </c>
      <c r="D133" s="13" t="s">
        <v>364</v>
      </c>
    </row>
    <row r="134" spans="1:4" ht="15.6" x14ac:dyDescent="0.3">
      <c r="B134" s="2"/>
      <c r="C134" s="2"/>
      <c r="D134" s="2"/>
    </row>
    <row r="135" spans="1:4" ht="15.6" x14ac:dyDescent="0.3">
      <c r="B135" s="2"/>
      <c r="C135" s="2"/>
      <c r="D135" s="2"/>
    </row>
    <row r="136" spans="1:4" ht="21" x14ac:dyDescent="0.4">
      <c r="A136" s="3" t="s">
        <v>18</v>
      </c>
      <c r="B136" s="2"/>
      <c r="C136" s="2"/>
      <c r="D136" s="2"/>
    </row>
    <row r="137" spans="1:4" ht="15.6" x14ac:dyDescent="0.3">
      <c r="A137" s="1" t="s">
        <v>1</v>
      </c>
      <c r="B137" s="2" t="s">
        <v>231</v>
      </c>
      <c r="C137" s="2" t="s">
        <v>63</v>
      </c>
      <c r="D137" s="13" t="s">
        <v>238</v>
      </c>
    </row>
    <row r="138" spans="1:4" ht="15.6" x14ac:dyDescent="0.3">
      <c r="A138" s="1" t="s">
        <v>2</v>
      </c>
      <c r="B138" s="2" t="s">
        <v>232</v>
      </c>
      <c r="C138" s="2" t="s">
        <v>64</v>
      </c>
      <c r="D138" s="13" t="s">
        <v>239</v>
      </c>
    </row>
    <row r="139" spans="1:4" ht="15.6" x14ac:dyDescent="0.3">
      <c r="A139" s="1" t="s">
        <v>3</v>
      </c>
      <c r="B139" s="2" t="s">
        <v>233</v>
      </c>
      <c r="C139" s="2" t="s">
        <v>34</v>
      </c>
      <c r="D139" s="13" t="s">
        <v>240</v>
      </c>
    </row>
    <row r="140" spans="1:4" ht="15.6" x14ac:dyDescent="0.3">
      <c r="A140" s="1" t="s">
        <v>4</v>
      </c>
      <c r="B140" s="2" t="s">
        <v>234</v>
      </c>
      <c r="C140" s="2" t="s">
        <v>64</v>
      </c>
      <c r="D140" s="13" t="s">
        <v>241</v>
      </c>
    </row>
    <row r="141" spans="1:4" ht="15.6" x14ac:dyDescent="0.3">
      <c r="A141" s="1" t="s">
        <v>6</v>
      </c>
      <c r="B141" s="2" t="s">
        <v>235</v>
      </c>
      <c r="C141" s="2" t="s">
        <v>64</v>
      </c>
      <c r="D141" s="13" t="s">
        <v>242</v>
      </c>
    </row>
    <row r="142" spans="1:4" ht="15.6" x14ac:dyDescent="0.3">
      <c r="A142" s="1" t="s">
        <v>7</v>
      </c>
      <c r="B142" s="2" t="s">
        <v>236</v>
      </c>
      <c r="C142" s="2" t="s">
        <v>63</v>
      </c>
      <c r="D142" s="13" t="s">
        <v>243</v>
      </c>
    </row>
    <row r="143" spans="1:4" ht="15.6" x14ac:dyDescent="0.3">
      <c r="A143" s="1" t="s">
        <v>87</v>
      </c>
      <c r="B143" s="2" t="s">
        <v>237</v>
      </c>
      <c r="C143" s="2" t="s">
        <v>34</v>
      </c>
      <c r="D143" s="13" t="s">
        <v>244</v>
      </c>
    </row>
    <row r="144" spans="1:4" ht="15.6" x14ac:dyDescent="0.3">
      <c r="A144" s="1" t="s">
        <v>106</v>
      </c>
      <c r="B144" s="2" t="s">
        <v>246</v>
      </c>
      <c r="C144" s="2" t="s">
        <v>34</v>
      </c>
      <c r="D144" s="13" t="s">
        <v>245</v>
      </c>
    </row>
    <row r="145" spans="1:4" ht="15.6" x14ac:dyDescent="0.3">
      <c r="A145" s="1"/>
      <c r="B145" s="2"/>
      <c r="C145" s="2"/>
      <c r="D145" s="2"/>
    </row>
    <row r="146" spans="1:4" ht="15.6" x14ac:dyDescent="0.3">
      <c r="A146" s="1"/>
      <c r="B146" s="2"/>
      <c r="C146" s="2"/>
      <c r="D146" s="2"/>
    </row>
    <row r="147" spans="1:4" ht="15.6" x14ac:dyDescent="0.3">
      <c r="B147" s="2"/>
      <c r="C147" s="2"/>
      <c r="D147" s="2"/>
    </row>
    <row r="148" spans="1:4" ht="15.6" x14ac:dyDescent="0.3">
      <c r="B148" s="2"/>
      <c r="C148" s="2"/>
      <c r="D148" s="2"/>
    </row>
    <row r="149" spans="1:4" ht="21" x14ac:dyDescent="0.4">
      <c r="A149" s="3" t="s">
        <v>19</v>
      </c>
      <c r="B149" s="2"/>
      <c r="C149" s="2"/>
      <c r="D149" s="2"/>
    </row>
    <row r="150" spans="1:4" ht="15.6" x14ac:dyDescent="0.3">
      <c r="A150" s="1" t="s">
        <v>1</v>
      </c>
      <c r="B150" s="2" t="s">
        <v>233</v>
      </c>
      <c r="C150" s="2" t="s">
        <v>34</v>
      </c>
      <c r="D150" s="13" t="s">
        <v>277</v>
      </c>
    </row>
    <row r="151" spans="1:4" ht="15.6" x14ac:dyDescent="0.3">
      <c r="A151" s="1" t="s">
        <v>2</v>
      </c>
      <c r="B151" s="2" t="s">
        <v>274</v>
      </c>
      <c r="C151" s="2" t="s">
        <v>64</v>
      </c>
      <c r="D151" s="13" t="s">
        <v>278</v>
      </c>
    </row>
    <row r="152" spans="1:4" ht="15.6" x14ac:dyDescent="0.3">
      <c r="A152" s="1" t="s">
        <v>3</v>
      </c>
      <c r="B152" s="2" t="s">
        <v>235</v>
      </c>
      <c r="C152" s="2" t="s">
        <v>64</v>
      </c>
      <c r="D152" s="13" t="s">
        <v>279</v>
      </c>
    </row>
    <row r="153" spans="1:4" ht="15.6" x14ac:dyDescent="0.3">
      <c r="A153" s="1" t="s">
        <v>4</v>
      </c>
      <c r="B153" s="2" t="s">
        <v>275</v>
      </c>
      <c r="C153" s="2" t="s">
        <v>63</v>
      </c>
      <c r="D153" s="13" t="s">
        <v>280</v>
      </c>
    </row>
    <row r="154" spans="1:4" ht="15.6" x14ac:dyDescent="0.3">
      <c r="A154" s="1" t="s">
        <v>6</v>
      </c>
      <c r="B154" s="2" t="s">
        <v>276</v>
      </c>
      <c r="C154" s="2" t="s">
        <v>63</v>
      </c>
      <c r="D154" s="13" t="s">
        <v>281</v>
      </c>
    </row>
    <row r="155" spans="1:4" ht="15.6" x14ac:dyDescent="0.3">
      <c r="A155" s="1" t="s">
        <v>7</v>
      </c>
      <c r="B155" s="2"/>
      <c r="C155" s="2"/>
      <c r="D155" s="2"/>
    </row>
    <row r="156" spans="1:4" ht="15.6" x14ac:dyDescent="0.3">
      <c r="B156" s="2"/>
      <c r="C156" s="2"/>
      <c r="D156" s="2"/>
    </row>
    <row r="157" spans="1:4" ht="15.6" x14ac:dyDescent="0.3">
      <c r="B157" s="2"/>
      <c r="C157" s="2"/>
      <c r="D157" s="2"/>
    </row>
    <row r="158" spans="1:4" ht="21" x14ac:dyDescent="0.4">
      <c r="A158" s="3" t="s">
        <v>20</v>
      </c>
      <c r="B158" s="2"/>
      <c r="C158" s="2"/>
      <c r="D158" s="2"/>
    </row>
    <row r="159" spans="1:4" ht="15.6" x14ac:dyDescent="0.3">
      <c r="A159" s="1" t="s">
        <v>1</v>
      </c>
      <c r="B159" s="2" t="s">
        <v>282</v>
      </c>
      <c r="C159" s="2" t="s">
        <v>63</v>
      </c>
      <c r="D159" s="13" t="s">
        <v>287</v>
      </c>
    </row>
    <row r="160" spans="1:4" ht="15.6" x14ac:dyDescent="0.3">
      <c r="A160" s="1" t="s">
        <v>2</v>
      </c>
      <c r="B160" s="2" t="s">
        <v>33</v>
      </c>
      <c r="C160" s="2" t="s">
        <v>34</v>
      </c>
      <c r="D160" s="13" t="s">
        <v>288</v>
      </c>
    </row>
    <row r="161" spans="1:4" ht="15.6" x14ac:dyDescent="0.3">
      <c r="A161" s="1" t="s">
        <v>3</v>
      </c>
      <c r="B161" s="2" t="s">
        <v>284</v>
      </c>
      <c r="C161" s="2" t="s">
        <v>64</v>
      </c>
      <c r="D161" s="13" t="s">
        <v>289</v>
      </c>
    </row>
    <row r="162" spans="1:4" ht="15.6" x14ac:dyDescent="0.3">
      <c r="A162" s="1" t="s">
        <v>4</v>
      </c>
      <c r="B162" s="2" t="s">
        <v>285</v>
      </c>
      <c r="C162" s="2" t="s">
        <v>64</v>
      </c>
      <c r="D162" s="13" t="s">
        <v>290</v>
      </c>
    </row>
    <row r="163" spans="1:4" ht="15.6" x14ac:dyDescent="0.3">
      <c r="A163" s="1" t="s">
        <v>4</v>
      </c>
      <c r="B163" s="2" t="s">
        <v>283</v>
      </c>
      <c r="C163" s="2" t="s">
        <v>63</v>
      </c>
      <c r="D163" s="13" t="s">
        <v>290</v>
      </c>
    </row>
    <row r="164" spans="1:4" ht="15.6" x14ac:dyDescent="0.3">
      <c r="A164" s="1" t="s">
        <v>7</v>
      </c>
      <c r="B164" s="2" t="s">
        <v>286</v>
      </c>
      <c r="C164" s="2" t="s">
        <v>64</v>
      </c>
      <c r="D164" s="2" t="s">
        <v>291</v>
      </c>
    </row>
    <row r="165" spans="1:4" ht="15.6" x14ac:dyDescent="0.3">
      <c r="B165" s="2"/>
      <c r="C165" s="2"/>
      <c r="D165" s="2"/>
    </row>
    <row r="166" spans="1:4" ht="15.6" x14ac:dyDescent="0.3">
      <c r="B166" s="2"/>
      <c r="C166" s="2"/>
      <c r="D166" s="2"/>
    </row>
    <row r="167" spans="1:4" ht="21" x14ac:dyDescent="0.4">
      <c r="A167" s="3" t="s">
        <v>21</v>
      </c>
      <c r="B167" s="2"/>
      <c r="C167" s="2"/>
      <c r="D167" s="2"/>
    </row>
    <row r="168" spans="1:4" ht="15.6" x14ac:dyDescent="0.3">
      <c r="A168" s="1" t="s">
        <v>1</v>
      </c>
      <c r="B168" s="2" t="s">
        <v>94</v>
      </c>
      <c r="C168" s="2" t="s">
        <v>34</v>
      </c>
      <c r="D168" s="13" t="s">
        <v>95</v>
      </c>
    </row>
    <row r="169" spans="1:4" ht="15.6" x14ac:dyDescent="0.3">
      <c r="A169" s="1" t="s">
        <v>2</v>
      </c>
      <c r="B169" s="2" t="s">
        <v>96</v>
      </c>
      <c r="C169" s="2" t="s">
        <v>34</v>
      </c>
      <c r="D169" s="13" t="s">
        <v>97</v>
      </c>
    </row>
    <row r="170" spans="1:4" ht="15.6" x14ac:dyDescent="0.3">
      <c r="A170" s="1" t="s">
        <v>3</v>
      </c>
      <c r="B170" s="2" t="s">
        <v>98</v>
      </c>
      <c r="C170" s="2" t="s">
        <v>64</v>
      </c>
      <c r="D170" s="13" t="s">
        <v>99</v>
      </c>
    </row>
    <row r="171" spans="1:4" ht="15.6" x14ac:dyDescent="0.3">
      <c r="A171" s="1" t="s">
        <v>4</v>
      </c>
      <c r="B171" s="2" t="s">
        <v>100</v>
      </c>
      <c r="C171" s="2" t="s">
        <v>25</v>
      </c>
      <c r="D171" s="13" t="s">
        <v>101</v>
      </c>
    </row>
    <row r="172" spans="1:4" ht="15.6" x14ac:dyDescent="0.3">
      <c r="A172" s="1" t="s">
        <v>6</v>
      </c>
      <c r="B172" s="2" t="s">
        <v>102</v>
      </c>
      <c r="C172" s="2" t="s">
        <v>63</v>
      </c>
      <c r="D172" s="13" t="s">
        <v>103</v>
      </c>
    </row>
    <row r="173" spans="1:4" ht="15.6" x14ac:dyDescent="0.3">
      <c r="A173" s="1" t="s">
        <v>7</v>
      </c>
      <c r="B173" s="2" t="s">
        <v>104</v>
      </c>
      <c r="C173" s="2" t="s">
        <v>63</v>
      </c>
      <c r="D173" s="13" t="s">
        <v>105</v>
      </c>
    </row>
    <row r="174" spans="1:4" ht="15.6" x14ac:dyDescent="0.3">
      <c r="A174" s="1" t="s">
        <v>87</v>
      </c>
      <c r="B174" s="2" t="s">
        <v>49</v>
      </c>
      <c r="C174" s="2" t="s">
        <v>34</v>
      </c>
      <c r="D174" s="13" t="s">
        <v>107</v>
      </c>
    </row>
    <row r="175" spans="1:4" ht="15.6" x14ac:dyDescent="0.3">
      <c r="A175" s="1" t="s">
        <v>106</v>
      </c>
      <c r="B175" s="2" t="s">
        <v>108</v>
      </c>
      <c r="C175" s="2" t="s">
        <v>63</v>
      </c>
      <c r="D175" s="13" t="s">
        <v>107</v>
      </c>
    </row>
    <row r="176" spans="1:4" ht="15.6" x14ac:dyDescent="0.3">
      <c r="B176" s="2"/>
      <c r="C176" s="2"/>
      <c r="D176" s="2"/>
    </row>
    <row r="177" spans="1:4" ht="21" x14ac:dyDescent="0.4">
      <c r="A177" s="3" t="s">
        <v>22</v>
      </c>
      <c r="B177" s="2"/>
      <c r="C177" s="2"/>
      <c r="D177" s="2"/>
    </row>
    <row r="178" spans="1:4" ht="15.6" x14ac:dyDescent="0.3">
      <c r="A178" s="1" t="s">
        <v>1</v>
      </c>
      <c r="B178" s="2" t="s">
        <v>108</v>
      </c>
      <c r="C178" s="2" t="s">
        <v>63</v>
      </c>
      <c r="D178" s="13" t="s">
        <v>323</v>
      </c>
    </row>
    <row r="179" spans="1:4" ht="15.6" x14ac:dyDescent="0.3">
      <c r="A179" s="1" t="s">
        <v>2</v>
      </c>
      <c r="B179" s="2" t="s">
        <v>324</v>
      </c>
      <c r="C179" s="2" t="s">
        <v>64</v>
      </c>
      <c r="D179" s="13" t="s">
        <v>325</v>
      </c>
    </row>
    <row r="180" spans="1:4" ht="15.6" x14ac:dyDescent="0.3">
      <c r="A180" s="1" t="s">
        <v>3</v>
      </c>
      <c r="B180" s="2" t="s">
        <v>96</v>
      </c>
      <c r="C180" s="2" t="s">
        <v>34</v>
      </c>
      <c r="D180" s="13" t="s">
        <v>326</v>
      </c>
    </row>
    <row r="181" spans="1:4" ht="15.6" x14ac:dyDescent="0.3">
      <c r="A181" s="1" t="s">
        <v>4</v>
      </c>
      <c r="B181" s="2" t="s">
        <v>102</v>
      </c>
      <c r="C181" s="2" t="s">
        <v>63</v>
      </c>
      <c r="D181" s="13" t="s">
        <v>327</v>
      </c>
    </row>
    <row r="182" spans="1:4" ht="15.6" x14ac:dyDescent="0.3">
      <c r="A182" s="1" t="s">
        <v>6</v>
      </c>
      <c r="B182" s="2" t="s">
        <v>328</v>
      </c>
      <c r="C182" s="2" t="s">
        <v>64</v>
      </c>
      <c r="D182" s="13" t="s">
        <v>329</v>
      </c>
    </row>
    <row r="183" spans="1:4" ht="15.6" x14ac:dyDescent="0.3">
      <c r="A183" s="1" t="s">
        <v>7</v>
      </c>
      <c r="B183" s="2" t="s">
        <v>330</v>
      </c>
      <c r="C183" s="2" t="s">
        <v>64</v>
      </c>
      <c r="D183" s="13" t="s">
        <v>331</v>
      </c>
    </row>
    <row r="184" spans="1:4" ht="15.6" x14ac:dyDescent="0.3">
      <c r="A184" s="1" t="s">
        <v>87</v>
      </c>
      <c r="B184" s="2" t="s">
        <v>332</v>
      </c>
      <c r="C184" s="2" t="s">
        <v>63</v>
      </c>
      <c r="D184" s="13" t="s">
        <v>333</v>
      </c>
    </row>
    <row r="185" spans="1:4" ht="15.6" x14ac:dyDescent="0.3">
      <c r="A185" s="1" t="s">
        <v>106</v>
      </c>
      <c r="B185" s="2" t="s">
        <v>334</v>
      </c>
      <c r="C185" s="2" t="s">
        <v>34</v>
      </c>
      <c r="D185" s="13" t="s">
        <v>335</v>
      </c>
    </row>
    <row r="186" spans="1:4" ht="15.6" x14ac:dyDescent="0.3">
      <c r="A186" s="1" t="s">
        <v>113</v>
      </c>
      <c r="B186" s="2" t="s">
        <v>336</v>
      </c>
      <c r="C186" s="2" t="s">
        <v>25</v>
      </c>
      <c r="D186" s="13" t="s">
        <v>337</v>
      </c>
    </row>
    <row r="187" spans="1:4" ht="15.6" x14ac:dyDescent="0.3">
      <c r="A187" s="1" t="s">
        <v>138</v>
      </c>
      <c r="B187" s="2" t="s">
        <v>338</v>
      </c>
      <c r="C187" s="2" t="s">
        <v>63</v>
      </c>
      <c r="D187" s="13" t="s">
        <v>339</v>
      </c>
    </row>
    <row r="188" spans="1:4" ht="15.6" x14ac:dyDescent="0.3">
      <c r="B188" s="2"/>
      <c r="C188" s="2"/>
      <c r="D188" s="2"/>
    </row>
    <row r="189" spans="1:4" ht="15.6" x14ac:dyDescent="0.3">
      <c r="B189" s="2"/>
      <c r="C189" s="2"/>
      <c r="D189" s="2"/>
    </row>
    <row r="190" spans="1:4" ht="15.6" x14ac:dyDescent="0.3">
      <c r="B190" s="2"/>
      <c r="C190" s="2"/>
      <c r="D190" s="2"/>
    </row>
    <row r="191" spans="1:4" ht="15.6" x14ac:dyDescent="0.3">
      <c r="B191" s="2"/>
      <c r="C191" s="2"/>
      <c r="D191" s="2"/>
    </row>
    <row r="192" spans="1:4" ht="15.6" x14ac:dyDescent="0.3">
      <c r="B192" s="2"/>
      <c r="C192" s="2"/>
      <c r="D192" s="2"/>
    </row>
    <row r="193" spans="2:4" ht="15.6" x14ac:dyDescent="0.3">
      <c r="B193" s="2"/>
      <c r="C193" s="2"/>
      <c r="D193" s="2"/>
    </row>
    <row r="194" spans="2:4" ht="15.6" x14ac:dyDescent="0.3">
      <c r="B194" s="2"/>
      <c r="C194" s="2"/>
      <c r="D194" s="2"/>
    </row>
    <row r="195" spans="2:4" ht="15.6" x14ac:dyDescent="0.3">
      <c r="B195" s="2"/>
      <c r="C195" s="2"/>
      <c r="D195" s="2"/>
    </row>
    <row r="196" spans="2:4" ht="15.6" x14ac:dyDescent="0.3">
      <c r="B196" s="2"/>
      <c r="C196" s="2"/>
      <c r="D196" s="2"/>
    </row>
    <row r="197" spans="2:4" ht="15.6" x14ac:dyDescent="0.3">
      <c r="B197" s="2"/>
      <c r="C197" s="2"/>
      <c r="D197" s="2"/>
    </row>
    <row r="198" spans="2:4" ht="15.6" x14ac:dyDescent="0.3">
      <c r="B198" s="2"/>
      <c r="C198" s="2"/>
      <c r="D198" s="2"/>
    </row>
    <row r="199" spans="2:4" ht="15.6" x14ac:dyDescent="0.3">
      <c r="B199" s="2"/>
      <c r="C199" s="2"/>
      <c r="D199" s="2"/>
    </row>
    <row r="200" spans="2:4" ht="15.6" x14ac:dyDescent="0.3">
      <c r="B200" s="2"/>
      <c r="C200" s="2"/>
      <c r="D200" s="2"/>
    </row>
    <row r="201" spans="2:4" ht="15.6" x14ac:dyDescent="0.3">
      <c r="B201" s="2"/>
      <c r="C201" s="2"/>
      <c r="D201" s="2"/>
    </row>
    <row r="202" spans="2:4" ht="15.6" x14ac:dyDescent="0.3">
      <c r="B202" s="2"/>
      <c r="C202" s="2"/>
      <c r="D202" s="2"/>
    </row>
    <row r="203" spans="2:4" ht="15.6" x14ac:dyDescent="0.3">
      <c r="B203" s="2"/>
      <c r="C203" s="2"/>
      <c r="D203" s="2"/>
    </row>
    <row r="204" spans="2:4" ht="15.6" x14ac:dyDescent="0.3">
      <c r="B204" s="2"/>
      <c r="C204" s="2"/>
      <c r="D204" s="2"/>
    </row>
    <row r="205" spans="2:4" ht="15.6" x14ac:dyDescent="0.3">
      <c r="B205" s="2"/>
      <c r="C205" s="2"/>
      <c r="D205" s="2"/>
    </row>
    <row r="206" spans="2:4" ht="15.6" x14ac:dyDescent="0.3">
      <c r="B206" s="2"/>
      <c r="C206" s="2"/>
      <c r="D206" s="2"/>
    </row>
    <row r="207" spans="2:4" ht="15.6" x14ac:dyDescent="0.3">
      <c r="B207" s="2"/>
      <c r="C207" s="2"/>
      <c r="D207" s="2"/>
    </row>
    <row r="208" spans="2:4" ht="15.6" x14ac:dyDescent="0.3">
      <c r="B208" s="2"/>
      <c r="C208" s="2"/>
      <c r="D208" s="2"/>
    </row>
    <row r="209" spans="2:4" ht="15.6" x14ac:dyDescent="0.3">
      <c r="B209" s="2"/>
      <c r="C209" s="2"/>
      <c r="D209" s="2"/>
    </row>
    <row r="210" spans="2:4" ht="15.6" x14ac:dyDescent="0.3">
      <c r="B210" s="2"/>
      <c r="C210" s="2"/>
      <c r="D210" s="2"/>
    </row>
    <row r="211" spans="2:4" ht="15.6" x14ac:dyDescent="0.3">
      <c r="B211" s="2"/>
      <c r="C211" s="2"/>
      <c r="D211" s="2"/>
    </row>
    <row r="212" spans="2:4" ht="15.6" x14ac:dyDescent="0.3">
      <c r="B212" s="2"/>
      <c r="C212" s="2"/>
      <c r="D212" s="2"/>
    </row>
    <row r="213" spans="2:4" ht="15.6" x14ac:dyDescent="0.3">
      <c r="B213" s="2"/>
      <c r="C213" s="2"/>
      <c r="D213" s="2"/>
    </row>
    <row r="214" spans="2:4" ht="15.6" x14ac:dyDescent="0.3">
      <c r="B214" s="2"/>
      <c r="C214" s="2"/>
      <c r="D214" s="2"/>
    </row>
    <row r="215" spans="2:4" ht="15.6" x14ac:dyDescent="0.3">
      <c r="B215" s="2"/>
      <c r="C215" s="2"/>
      <c r="D215" s="2"/>
    </row>
    <row r="216" spans="2:4" ht="15.6" x14ac:dyDescent="0.3">
      <c r="B216" s="2"/>
      <c r="C216" s="2"/>
      <c r="D216" s="2"/>
    </row>
    <row r="217" spans="2:4" ht="15.6" x14ac:dyDescent="0.3">
      <c r="B217" s="2"/>
      <c r="C217" s="2"/>
      <c r="D217" s="2"/>
    </row>
    <row r="218" spans="2:4" ht="15.6" x14ac:dyDescent="0.3">
      <c r="B218" s="2"/>
      <c r="C218" s="2"/>
      <c r="D218" s="2"/>
    </row>
    <row r="219" spans="2:4" ht="15.6" x14ac:dyDescent="0.3">
      <c r="B219" s="2"/>
      <c r="C219" s="2"/>
      <c r="D219" s="2"/>
    </row>
    <row r="220" spans="2:4" ht="15.6" x14ac:dyDescent="0.3">
      <c r="B220" s="2"/>
      <c r="C220" s="2"/>
      <c r="D220" s="2"/>
    </row>
    <row r="221" spans="2:4" ht="15.6" x14ac:dyDescent="0.3">
      <c r="B221" s="2"/>
      <c r="C221" s="2"/>
      <c r="D221" s="2"/>
    </row>
    <row r="222" spans="2:4" ht="15.6" x14ac:dyDescent="0.3">
      <c r="B222" s="2"/>
      <c r="C222" s="2"/>
      <c r="D222" s="2"/>
    </row>
    <row r="223" spans="2:4" ht="15.6" x14ac:dyDescent="0.3">
      <c r="B223" s="2"/>
      <c r="C223" s="2"/>
      <c r="D223" s="2"/>
    </row>
    <row r="224" spans="2:4" ht="15.6" x14ac:dyDescent="0.3">
      <c r="B224" s="2"/>
      <c r="C224" s="2"/>
      <c r="D224" s="2"/>
    </row>
    <row r="225" spans="2:4" ht="15.6" x14ac:dyDescent="0.3">
      <c r="B225" s="2"/>
      <c r="C225" s="2"/>
      <c r="D225" s="2"/>
    </row>
    <row r="226" spans="2:4" ht="15.6" x14ac:dyDescent="0.3">
      <c r="B226" s="2"/>
      <c r="C226" s="2"/>
      <c r="D226" s="2"/>
    </row>
    <row r="227" spans="2:4" ht="15.6" x14ac:dyDescent="0.3">
      <c r="B227" s="2"/>
      <c r="C227" s="2"/>
      <c r="D227" s="2"/>
    </row>
    <row r="228" spans="2:4" ht="15.6" x14ac:dyDescent="0.3">
      <c r="B228" s="2"/>
      <c r="C228" s="2"/>
      <c r="D228" s="2"/>
    </row>
    <row r="229" spans="2:4" ht="15.6" x14ac:dyDescent="0.3">
      <c r="B229" s="2"/>
      <c r="C229" s="2"/>
      <c r="D229" s="2"/>
    </row>
    <row r="230" spans="2:4" ht="15.6" x14ac:dyDescent="0.3">
      <c r="B230" s="2"/>
      <c r="C230" s="2"/>
      <c r="D230" s="2"/>
    </row>
    <row r="231" spans="2:4" ht="15.6" x14ac:dyDescent="0.3">
      <c r="B231" s="2"/>
      <c r="C231" s="2"/>
      <c r="D231" s="2"/>
    </row>
    <row r="232" spans="2:4" ht="15.6" x14ac:dyDescent="0.3">
      <c r="B232" s="2"/>
      <c r="C232" s="2"/>
      <c r="D232" s="2"/>
    </row>
    <row r="233" spans="2:4" ht="15.6" x14ac:dyDescent="0.3">
      <c r="B233" s="2"/>
      <c r="C233" s="2"/>
      <c r="D233" s="2"/>
    </row>
    <row r="234" spans="2:4" ht="15.6" x14ac:dyDescent="0.3">
      <c r="B234" s="2"/>
      <c r="C234" s="2"/>
      <c r="D234" s="2"/>
    </row>
    <row r="235" spans="2:4" ht="15.6" x14ac:dyDescent="0.3">
      <c r="B235" s="2"/>
      <c r="C235" s="2"/>
      <c r="D235" s="2"/>
    </row>
    <row r="236" spans="2:4" ht="15.6" x14ac:dyDescent="0.3">
      <c r="B236" s="2"/>
      <c r="C236" s="2"/>
      <c r="D236" s="2"/>
    </row>
    <row r="237" spans="2:4" ht="15.6" x14ac:dyDescent="0.3">
      <c r="B237" s="2"/>
      <c r="C237" s="2"/>
      <c r="D237" s="2"/>
    </row>
    <row r="238" spans="2:4" ht="15.6" x14ac:dyDescent="0.3">
      <c r="B238" s="2"/>
      <c r="C238" s="2"/>
      <c r="D238" s="2"/>
    </row>
    <row r="239" spans="2:4" ht="15.6" x14ac:dyDescent="0.3">
      <c r="B239" s="2"/>
      <c r="C239" s="2"/>
      <c r="D239" s="2"/>
    </row>
    <row r="240" spans="2:4" ht="15.6" x14ac:dyDescent="0.3">
      <c r="B240" s="2"/>
      <c r="C240" s="2"/>
      <c r="D240" s="2"/>
    </row>
    <row r="241" spans="2:4" ht="15.6" x14ac:dyDescent="0.3">
      <c r="B241" s="2"/>
      <c r="C241" s="2"/>
      <c r="D241" s="2"/>
    </row>
    <row r="242" spans="2:4" ht="15.6" x14ac:dyDescent="0.3">
      <c r="B242" s="2"/>
      <c r="C242" s="2"/>
      <c r="D242" s="2"/>
    </row>
    <row r="243" spans="2:4" ht="15.6" x14ac:dyDescent="0.3">
      <c r="B243" s="2"/>
      <c r="C243" s="2"/>
      <c r="D243" s="2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F3C7C-8A76-4459-9953-03BF3CFD22A8}">
  <sheetPr>
    <pageSetUpPr fitToPage="1"/>
  </sheetPr>
  <dimension ref="A3:S99"/>
  <sheetViews>
    <sheetView topLeftCell="A5" workbookViewId="0">
      <selection activeCell="T23" sqref="T23"/>
    </sheetView>
  </sheetViews>
  <sheetFormatPr defaultRowHeight="14.4" x14ac:dyDescent="0.3"/>
  <cols>
    <col min="1" max="1" width="18.5546875" customWidth="1"/>
    <col min="2" max="2" width="3" customWidth="1"/>
    <col min="3" max="4" width="10" style="5" customWidth="1"/>
    <col min="5" max="5" width="1.6640625" style="5" customWidth="1"/>
    <col min="6" max="6" width="13.109375" style="5" customWidth="1"/>
    <col min="7" max="7" width="18" style="5" customWidth="1"/>
    <col min="8" max="8" width="1.21875" style="5" customWidth="1"/>
    <col min="9" max="9" width="11.88671875" style="5" customWidth="1"/>
    <col min="10" max="10" width="14" style="5" customWidth="1"/>
    <col min="11" max="11" width="1.21875" style="5" customWidth="1"/>
    <col min="12" max="12" width="12.88671875" style="5" customWidth="1"/>
    <col min="13" max="13" width="10.88671875" style="5" customWidth="1"/>
    <col min="14" max="14" width="1.21875" style="5" customWidth="1"/>
    <col min="15" max="15" width="15.21875" style="5" customWidth="1"/>
    <col min="16" max="16" width="19.6640625" style="5" customWidth="1"/>
    <col min="17" max="17" width="1.5546875" style="5" customWidth="1"/>
    <col min="18" max="18" width="13.6640625" style="5" customWidth="1"/>
    <col min="19" max="19" width="19.109375" style="5" customWidth="1"/>
  </cols>
  <sheetData>
    <row r="3" spans="1:19" ht="21" x14ac:dyDescent="0.4">
      <c r="A3" s="5"/>
      <c r="B3" s="5"/>
      <c r="C3" s="6" t="s">
        <v>28</v>
      </c>
    </row>
    <row r="4" spans="1:19" ht="21" x14ac:dyDescent="0.4">
      <c r="A4" s="5"/>
      <c r="B4" s="5"/>
      <c r="C4" s="7" t="s">
        <v>29</v>
      </c>
    </row>
    <row r="6" spans="1:19" ht="21" x14ac:dyDescent="0.4">
      <c r="C6" s="8" t="s">
        <v>26</v>
      </c>
      <c r="D6" s="8" t="s">
        <v>65</v>
      </c>
      <c r="F6" s="8" t="s">
        <v>26</v>
      </c>
      <c r="G6" s="8" t="s">
        <v>64</v>
      </c>
      <c r="I6" s="8" t="s">
        <v>26</v>
      </c>
      <c r="J6" s="8" t="s">
        <v>25</v>
      </c>
      <c r="L6" s="8" t="s">
        <v>25</v>
      </c>
      <c r="M6" s="8" t="s">
        <v>65</v>
      </c>
      <c r="O6" s="8" t="s">
        <v>25</v>
      </c>
      <c r="P6" s="8" t="s">
        <v>64</v>
      </c>
      <c r="R6" s="8" t="s">
        <v>65</v>
      </c>
      <c r="S6" s="8" t="s">
        <v>64</v>
      </c>
    </row>
    <row r="8" spans="1:19" ht="18" x14ac:dyDescent="0.35">
      <c r="A8" s="9" t="s">
        <v>0</v>
      </c>
      <c r="B8" s="5"/>
      <c r="C8" s="12">
        <v>5</v>
      </c>
      <c r="D8" s="12">
        <v>0</v>
      </c>
      <c r="F8" s="12">
        <v>0</v>
      </c>
      <c r="G8" s="12">
        <v>5</v>
      </c>
      <c r="H8" s="12"/>
      <c r="I8" s="12">
        <v>5</v>
      </c>
      <c r="J8" s="12">
        <v>0</v>
      </c>
      <c r="K8" s="12"/>
      <c r="L8" s="12">
        <v>0</v>
      </c>
      <c r="M8" s="12">
        <v>5</v>
      </c>
      <c r="N8" s="12"/>
      <c r="O8" s="12">
        <v>0</v>
      </c>
      <c r="P8" s="12">
        <v>5</v>
      </c>
      <c r="Q8" s="12"/>
      <c r="R8" s="12">
        <v>0</v>
      </c>
      <c r="S8" s="12">
        <v>5</v>
      </c>
    </row>
    <row r="9" spans="1:19" ht="18" x14ac:dyDescent="0.35">
      <c r="A9" s="9" t="s">
        <v>5</v>
      </c>
      <c r="B9" s="5"/>
      <c r="C9" s="12">
        <v>5</v>
      </c>
      <c r="D9" s="12">
        <v>0</v>
      </c>
      <c r="F9" s="12">
        <v>5</v>
      </c>
      <c r="G9" s="12">
        <f>3+1</f>
        <v>4</v>
      </c>
      <c r="H9" s="12"/>
      <c r="I9" s="12">
        <v>5</v>
      </c>
      <c r="J9" s="12">
        <f>3+1</f>
        <v>4</v>
      </c>
      <c r="K9" s="12"/>
      <c r="L9" s="12">
        <f>5+3</f>
        <v>8</v>
      </c>
      <c r="M9" s="12">
        <v>0</v>
      </c>
      <c r="N9" s="12"/>
      <c r="O9" s="12">
        <f>5</f>
        <v>5</v>
      </c>
      <c r="P9" s="12">
        <f>3+1</f>
        <v>4</v>
      </c>
      <c r="Q9" s="12"/>
      <c r="R9" s="12">
        <v>0</v>
      </c>
      <c r="S9" s="12">
        <f>5+3+1</f>
        <v>9</v>
      </c>
    </row>
    <row r="10" spans="1:19" ht="18" x14ac:dyDescent="0.35">
      <c r="A10" s="9" t="s">
        <v>8</v>
      </c>
      <c r="B10" s="5"/>
      <c r="C10" s="12">
        <v>3</v>
      </c>
      <c r="D10" s="12">
        <f>5+1</f>
        <v>6</v>
      </c>
      <c r="F10" s="12">
        <f>5+3+1</f>
        <v>9</v>
      </c>
      <c r="G10" s="12">
        <v>0</v>
      </c>
      <c r="H10" s="12"/>
      <c r="I10" s="12">
        <f>5+1</f>
        <v>6</v>
      </c>
      <c r="J10" s="12">
        <v>3</v>
      </c>
      <c r="K10" s="12"/>
      <c r="L10" s="12">
        <v>1</v>
      </c>
      <c r="M10" s="12">
        <v>8</v>
      </c>
      <c r="N10" s="12"/>
      <c r="O10" s="12">
        <f>5+1</f>
        <v>6</v>
      </c>
      <c r="P10" s="12">
        <v>3</v>
      </c>
      <c r="Q10" s="12"/>
      <c r="R10" s="12">
        <f>5+3</f>
        <v>8</v>
      </c>
      <c r="S10" s="12">
        <v>1</v>
      </c>
    </row>
    <row r="11" spans="1:19" ht="18" x14ac:dyDescent="0.35">
      <c r="A11" s="9" t="s">
        <v>9</v>
      </c>
      <c r="B11" s="5"/>
      <c r="C11" s="12">
        <f>3</f>
        <v>3</v>
      </c>
      <c r="D11" s="12">
        <f>5+1</f>
        <v>6</v>
      </c>
      <c r="F11" s="12">
        <v>3</v>
      </c>
      <c r="G11" s="12">
        <f>5+1</f>
        <v>6</v>
      </c>
      <c r="H11" s="12"/>
      <c r="I11" s="12">
        <v>5</v>
      </c>
      <c r="J11" s="12">
        <v>0</v>
      </c>
      <c r="K11" s="12"/>
      <c r="L11" s="12">
        <f>0</f>
        <v>0</v>
      </c>
      <c r="M11" s="12">
        <f>5+3+1</f>
        <v>9</v>
      </c>
      <c r="N11" s="12"/>
      <c r="O11" s="12">
        <v>0</v>
      </c>
      <c r="P11" s="12">
        <f>5+3+1</f>
        <v>9</v>
      </c>
      <c r="Q11" s="12"/>
      <c r="R11" s="12">
        <v>5</v>
      </c>
      <c r="S11" s="12">
        <f>3+1</f>
        <v>4</v>
      </c>
    </row>
    <row r="12" spans="1:19" ht="18" x14ac:dyDescent="0.35">
      <c r="A12" s="9" t="s">
        <v>10</v>
      </c>
      <c r="B12" s="5"/>
      <c r="C12" s="12">
        <v>5</v>
      </c>
      <c r="D12" s="12">
        <v>0</v>
      </c>
      <c r="F12" s="12">
        <v>5</v>
      </c>
      <c r="G12" s="12">
        <v>0</v>
      </c>
      <c r="H12" s="12"/>
      <c r="I12" s="12">
        <v>5</v>
      </c>
      <c r="J12" s="12">
        <v>0</v>
      </c>
      <c r="K12" s="12"/>
      <c r="L12" s="12">
        <v>0</v>
      </c>
      <c r="M12" s="12">
        <v>5</v>
      </c>
      <c r="N12" s="12"/>
      <c r="O12" s="12">
        <v>5</v>
      </c>
      <c r="P12" s="12">
        <v>0</v>
      </c>
      <c r="Q12" s="12"/>
      <c r="R12" s="12">
        <v>5</v>
      </c>
      <c r="S12" s="12">
        <v>0</v>
      </c>
    </row>
    <row r="13" spans="1:19" ht="18" x14ac:dyDescent="0.35">
      <c r="A13" s="9">
        <v>400</v>
      </c>
      <c r="B13" s="5"/>
      <c r="C13" s="12">
        <f>5+1</f>
        <v>6</v>
      </c>
      <c r="D13" s="12">
        <v>3</v>
      </c>
      <c r="F13" s="12">
        <f>5+1</f>
        <v>6</v>
      </c>
      <c r="G13" s="12">
        <v>3</v>
      </c>
      <c r="H13" s="12"/>
      <c r="I13" s="12">
        <f>3+1</f>
        <v>4</v>
      </c>
      <c r="J13" s="12">
        <v>5</v>
      </c>
      <c r="K13" s="12"/>
      <c r="L13" s="12">
        <f>5+1</f>
        <v>6</v>
      </c>
      <c r="M13" s="12">
        <f>3</f>
        <v>3</v>
      </c>
      <c r="N13" s="12"/>
      <c r="O13" s="12">
        <f>5</f>
        <v>5</v>
      </c>
      <c r="P13" s="12">
        <f>3+1</f>
        <v>4</v>
      </c>
      <c r="Q13" s="12"/>
      <c r="R13" s="12">
        <f>5</f>
        <v>5</v>
      </c>
      <c r="S13" s="12">
        <f>3+1</f>
        <v>4</v>
      </c>
    </row>
    <row r="14" spans="1:19" ht="18" x14ac:dyDescent="0.35">
      <c r="A14" s="9" t="s">
        <v>27</v>
      </c>
      <c r="B14" s="5"/>
      <c r="C14" s="12">
        <v>5</v>
      </c>
      <c r="D14" s="12">
        <v>3</v>
      </c>
      <c r="F14" s="12">
        <v>3</v>
      </c>
      <c r="G14" s="12">
        <v>5</v>
      </c>
      <c r="H14" s="12"/>
      <c r="I14" s="12">
        <v>5</v>
      </c>
      <c r="J14" s="12">
        <v>0</v>
      </c>
      <c r="K14" s="12"/>
      <c r="L14" s="12">
        <v>0</v>
      </c>
      <c r="M14" s="12">
        <v>5</v>
      </c>
      <c r="N14" s="12"/>
      <c r="O14" s="12">
        <v>0</v>
      </c>
      <c r="P14" s="12">
        <v>5</v>
      </c>
      <c r="Q14" s="12"/>
      <c r="R14" s="12">
        <v>3</v>
      </c>
      <c r="S14" s="12">
        <v>5</v>
      </c>
    </row>
    <row r="15" spans="1:19" ht="18" x14ac:dyDescent="0.35">
      <c r="A15" s="9">
        <v>800</v>
      </c>
      <c r="B15" s="5"/>
      <c r="C15" s="12">
        <v>3</v>
      </c>
      <c r="D15" s="12">
        <f>5+1</f>
        <v>6</v>
      </c>
      <c r="F15" s="12">
        <f>5</f>
        <v>5</v>
      </c>
      <c r="G15" s="12">
        <f>3+1</f>
        <v>4</v>
      </c>
      <c r="H15" s="12"/>
      <c r="I15" s="12">
        <f>5+3</f>
        <v>8</v>
      </c>
      <c r="J15" s="12">
        <v>1</v>
      </c>
      <c r="K15" s="12"/>
      <c r="L15" s="12">
        <v>1</v>
      </c>
      <c r="M15" s="12">
        <f>5+3</f>
        <v>8</v>
      </c>
      <c r="N15" s="12"/>
      <c r="O15" s="12">
        <v>0</v>
      </c>
      <c r="P15" s="12">
        <f>5+3+1</f>
        <v>9</v>
      </c>
      <c r="Q15" s="12"/>
      <c r="R15" s="12">
        <f>5+1</f>
        <v>6</v>
      </c>
      <c r="S15" s="12">
        <v>3</v>
      </c>
    </row>
    <row r="16" spans="1:19" ht="18" x14ac:dyDescent="0.35">
      <c r="A16" s="9">
        <v>200</v>
      </c>
      <c r="B16" s="5"/>
      <c r="C16" s="12">
        <v>3</v>
      </c>
      <c r="D16" s="12">
        <v>6</v>
      </c>
      <c r="F16" s="12">
        <f>5+3+1</f>
        <v>9</v>
      </c>
      <c r="G16" s="12">
        <v>0</v>
      </c>
      <c r="H16" s="12"/>
      <c r="I16" s="12">
        <f>3</f>
        <v>3</v>
      </c>
      <c r="J16" s="12">
        <f>5+1</f>
        <v>6</v>
      </c>
      <c r="K16" s="12"/>
      <c r="L16" s="12">
        <f>5</f>
        <v>5</v>
      </c>
      <c r="M16" s="12">
        <f>3+1</f>
        <v>4</v>
      </c>
      <c r="N16" s="12"/>
      <c r="O16" s="12">
        <f>5+3</f>
        <v>8</v>
      </c>
      <c r="P16" s="12">
        <v>1</v>
      </c>
      <c r="Q16" s="12"/>
      <c r="R16" s="12">
        <v>8</v>
      </c>
      <c r="S16" s="12">
        <v>1</v>
      </c>
    </row>
    <row r="17" spans="1:19" ht="18" x14ac:dyDescent="0.35">
      <c r="A17" s="9" t="s">
        <v>30</v>
      </c>
      <c r="B17" s="5"/>
      <c r="C17" s="12">
        <f>3+1</f>
        <v>4</v>
      </c>
      <c r="D17" s="12">
        <v>5</v>
      </c>
      <c r="F17" s="12">
        <v>1</v>
      </c>
      <c r="G17" s="12">
        <f>5+3</f>
        <v>8</v>
      </c>
      <c r="H17" s="12"/>
      <c r="I17" s="12">
        <f>5+3</f>
        <v>8</v>
      </c>
      <c r="J17" s="12">
        <v>0</v>
      </c>
      <c r="K17" s="12"/>
      <c r="L17" s="12">
        <v>0</v>
      </c>
      <c r="M17" s="12">
        <v>5</v>
      </c>
      <c r="N17" s="12"/>
      <c r="O17" s="12">
        <v>0</v>
      </c>
      <c r="P17" s="12">
        <f>5+3+1</f>
        <v>9</v>
      </c>
      <c r="Q17" s="12"/>
      <c r="R17" s="12">
        <f>5</f>
        <v>5</v>
      </c>
      <c r="S17" s="12">
        <f>3+1</f>
        <v>4</v>
      </c>
    </row>
    <row r="18" spans="1:19" ht="18" x14ac:dyDescent="0.35">
      <c r="A18" s="9" t="s">
        <v>16</v>
      </c>
      <c r="B18" s="5"/>
      <c r="C18" s="12">
        <v>0</v>
      </c>
      <c r="D18" s="12">
        <v>5</v>
      </c>
      <c r="F18" s="12">
        <v>5</v>
      </c>
      <c r="G18" s="12">
        <v>0</v>
      </c>
      <c r="H18" s="12"/>
      <c r="I18" s="12">
        <v>5</v>
      </c>
      <c r="J18" s="12">
        <v>0</v>
      </c>
      <c r="K18" s="12"/>
      <c r="L18" s="12">
        <v>0</v>
      </c>
      <c r="M18" s="12">
        <v>5</v>
      </c>
      <c r="N18" s="12"/>
      <c r="O18" s="12">
        <v>0</v>
      </c>
      <c r="P18" s="12">
        <v>5</v>
      </c>
      <c r="Q18" s="12"/>
      <c r="R18" s="12">
        <v>5</v>
      </c>
      <c r="S18" s="12">
        <v>0</v>
      </c>
    </row>
    <row r="19" spans="1:19" ht="18" x14ac:dyDescent="0.35">
      <c r="A19" s="9" t="s">
        <v>17</v>
      </c>
      <c r="B19" s="5"/>
      <c r="C19" s="12">
        <f>5+1</f>
        <v>6</v>
      </c>
      <c r="D19" s="12">
        <v>3</v>
      </c>
      <c r="F19" s="12">
        <f>5+3</f>
        <v>8</v>
      </c>
      <c r="G19" s="12">
        <v>1</v>
      </c>
      <c r="H19" s="12"/>
      <c r="I19" s="12">
        <f>5+3</f>
        <v>8</v>
      </c>
      <c r="J19" s="12">
        <v>0</v>
      </c>
      <c r="K19" s="12"/>
      <c r="L19" s="12">
        <v>0</v>
      </c>
      <c r="M19" s="12">
        <f>5+3</f>
        <v>8</v>
      </c>
      <c r="N19" s="12"/>
      <c r="O19" s="12">
        <v>0</v>
      </c>
      <c r="P19" s="12">
        <v>9</v>
      </c>
      <c r="Q19" s="12"/>
      <c r="R19" s="12">
        <f>5</f>
        <v>5</v>
      </c>
      <c r="S19" s="12">
        <f>3+1</f>
        <v>4</v>
      </c>
    </row>
    <row r="20" spans="1:19" ht="18" x14ac:dyDescent="0.35">
      <c r="A20" s="9" t="s">
        <v>18</v>
      </c>
      <c r="B20" s="5"/>
      <c r="C20" s="12">
        <f>3</f>
        <v>3</v>
      </c>
      <c r="D20" s="12">
        <f>5+1</f>
        <v>6</v>
      </c>
      <c r="F20" s="12">
        <v>3</v>
      </c>
      <c r="G20" s="12">
        <f>5+1</f>
        <v>6</v>
      </c>
      <c r="H20" s="12"/>
      <c r="I20" s="12">
        <v>9</v>
      </c>
      <c r="J20" s="12">
        <v>0</v>
      </c>
      <c r="K20" s="12"/>
      <c r="L20" s="12">
        <f>0</f>
        <v>0</v>
      </c>
      <c r="M20" s="12">
        <f>5+3+1</f>
        <v>9</v>
      </c>
      <c r="N20" s="12"/>
      <c r="O20" s="12">
        <f>0</f>
        <v>0</v>
      </c>
      <c r="P20" s="12">
        <v>8</v>
      </c>
      <c r="Q20" s="12"/>
      <c r="R20" s="12">
        <f>5</f>
        <v>5</v>
      </c>
      <c r="S20" s="12">
        <f>3+1</f>
        <v>4</v>
      </c>
    </row>
    <row r="21" spans="1:19" ht="18" x14ac:dyDescent="0.35">
      <c r="A21" s="9" t="s">
        <v>19</v>
      </c>
      <c r="B21" s="5"/>
      <c r="C21" s="12">
        <v>5</v>
      </c>
      <c r="D21" s="12">
        <f>3+1</f>
        <v>4</v>
      </c>
      <c r="F21" s="12">
        <f>5</f>
        <v>5</v>
      </c>
      <c r="G21" s="12">
        <f>3+1</f>
        <v>4</v>
      </c>
      <c r="H21" s="12"/>
      <c r="I21" s="12">
        <f>5</f>
        <v>5</v>
      </c>
      <c r="J21" s="12">
        <v>0</v>
      </c>
      <c r="K21" s="12"/>
      <c r="L21" s="12">
        <v>0</v>
      </c>
      <c r="M21" s="12">
        <f>5+3</f>
        <v>8</v>
      </c>
      <c r="N21" s="12"/>
      <c r="O21" s="12">
        <v>0</v>
      </c>
      <c r="P21" s="12">
        <f>5+3</f>
        <v>8</v>
      </c>
      <c r="Q21" s="12"/>
      <c r="R21" s="12">
        <v>1</v>
      </c>
      <c r="S21" s="12">
        <f>5+3</f>
        <v>8</v>
      </c>
    </row>
    <row r="22" spans="1:19" ht="18" x14ac:dyDescent="0.35">
      <c r="A22" s="9" t="s">
        <v>20</v>
      </c>
      <c r="B22" s="5"/>
      <c r="C22" s="12">
        <v>3</v>
      </c>
      <c r="D22" s="12">
        <f>5+1</f>
        <v>6</v>
      </c>
      <c r="F22" s="12">
        <f>5</f>
        <v>5</v>
      </c>
      <c r="G22" s="12">
        <f>3+1</f>
        <v>4</v>
      </c>
      <c r="H22" s="12"/>
      <c r="I22" s="12">
        <v>5</v>
      </c>
      <c r="J22" s="12">
        <v>0</v>
      </c>
      <c r="K22" s="12"/>
      <c r="L22" s="12">
        <v>0</v>
      </c>
      <c r="M22" s="12">
        <f>5+1</f>
        <v>6</v>
      </c>
      <c r="N22" s="12"/>
      <c r="O22" s="12">
        <v>0</v>
      </c>
      <c r="P22" s="12">
        <f>5+3+1</f>
        <v>9</v>
      </c>
      <c r="Q22" s="12"/>
      <c r="R22" s="12">
        <v>5</v>
      </c>
      <c r="S22" s="12">
        <v>4</v>
      </c>
    </row>
    <row r="23" spans="1:19" ht="18" x14ac:dyDescent="0.35">
      <c r="A23" s="9" t="s">
        <v>21</v>
      </c>
      <c r="B23" s="5"/>
      <c r="C23" s="12">
        <f>5+3</f>
        <v>8</v>
      </c>
      <c r="D23" s="12">
        <v>1</v>
      </c>
      <c r="F23" s="12">
        <f>5+3</f>
        <v>8</v>
      </c>
      <c r="G23" s="12">
        <v>1</v>
      </c>
      <c r="H23" s="12"/>
      <c r="I23" s="12">
        <f>5+3</f>
        <v>8</v>
      </c>
      <c r="J23" s="12">
        <v>1</v>
      </c>
      <c r="K23" s="12"/>
      <c r="L23" s="12">
        <f>5</f>
        <v>5</v>
      </c>
      <c r="M23" s="12">
        <f>3+1</f>
        <v>4</v>
      </c>
      <c r="N23" s="12"/>
      <c r="O23" s="12">
        <f>3</f>
        <v>3</v>
      </c>
      <c r="P23" s="12">
        <f>5+1</f>
        <v>6</v>
      </c>
      <c r="Q23" s="12"/>
      <c r="R23" s="12">
        <f>3+1</f>
        <v>4</v>
      </c>
      <c r="S23" s="12">
        <f>5</f>
        <v>5</v>
      </c>
    </row>
    <row r="24" spans="1:19" ht="18" x14ac:dyDescent="0.35">
      <c r="A24" s="9" t="s">
        <v>22</v>
      </c>
      <c r="B24" s="5"/>
      <c r="C24" s="12">
        <f>3</f>
        <v>3</v>
      </c>
      <c r="D24" s="12">
        <f>5+1</f>
        <v>6</v>
      </c>
      <c r="F24" s="5">
        <f>3</f>
        <v>3</v>
      </c>
      <c r="G24" s="5">
        <f>5+1</f>
        <v>6</v>
      </c>
      <c r="I24" s="5">
        <f>5+3</f>
        <v>8</v>
      </c>
      <c r="J24" s="12">
        <v>1</v>
      </c>
      <c r="L24" s="5">
        <v>0</v>
      </c>
      <c r="M24" s="5">
        <v>9</v>
      </c>
      <c r="O24" s="5">
        <v>0</v>
      </c>
      <c r="P24" s="5">
        <f>5+3+1</f>
        <v>9</v>
      </c>
      <c r="R24" s="5">
        <f>5+1</f>
        <v>6</v>
      </c>
      <c r="S24" s="5">
        <v>3</v>
      </c>
    </row>
    <row r="25" spans="1:19" ht="15.6" x14ac:dyDescent="0.3">
      <c r="C25" s="12"/>
      <c r="D25" s="12"/>
    </row>
    <row r="26" spans="1:19" ht="15.6" x14ac:dyDescent="0.3">
      <c r="C26" s="12">
        <f>SUM(C8:C24)</f>
        <v>70</v>
      </c>
      <c r="D26" s="12">
        <f>SUM(D8:D24)</f>
        <v>66</v>
      </c>
      <c r="F26" s="12">
        <f>SUM(F8:F24)</f>
        <v>83</v>
      </c>
      <c r="G26" s="12">
        <f>SUM(G8:G24)</f>
        <v>57</v>
      </c>
      <c r="I26" s="12">
        <f>SUM(I8:I24)</f>
        <v>102</v>
      </c>
      <c r="J26" s="12">
        <f>SUM(J8:J24)</f>
        <v>21</v>
      </c>
      <c r="L26" s="12">
        <f>SUM(L8:L24)</f>
        <v>26</v>
      </c>
      <c r="M26" s="12">
        <f>SUM(M8:M24)</f>
        <v>101</v>
      </c>
      <c r="O26" s="12">
        <f>SUM(O8:O24)</f>
        <v>32</v>
      </c>
      <c r="P26" s="12">
        <f>SUM(P8:P24)</f>
        <v>103</v>
      </c>
      <c r="R26" s="12">
        <f>SUM(R8:R24)</f>
        <v>76</v>
      </c>
      <c r="S26" s="12">
        <f>SUM(S8:S24)</f>
        <v>64</v>
      </c>
    </row>
    <row r="27" spans="1:19" ht="15.6" x14ac:dyDescent="0.3">
      <c r="C27" s="12"/>
      <c r="D27" s="12"/>
    </row>
    <row r="28" spans="1:19" ht="15.6" x14ac:dyDescent="0.3">
      <c r="C28" s="12"/>
      <c r="D28" s="12"/>
    </row>
    <row r="29" spans="1:19" ht="15.6" x14ac:dyDescent="0.3">
      <c r="C29" s="12"/>
      <c r="D29" s="12"/>
    </row>
    <row r="30" spans="1:19" ht="15.6" x14ac:dyDescent="0.3">
      <c r="C30" s="12"/>
      <c r="D30" s="12"/>
    </row>
    <row r="31" spans="1:19" ht="15.6" x14ac:dyDescent="0.3">
      <c r="C31" s="12"/>
      <c r="D31" s="12"/>
    </row>
    <row r="32" spans="1:19" ht="15.6" x14ac:dyDescent="0.3">
      <c r="C32" s="12"/>
      <c r="D32" s="12"/>
    </row>
    <row r="33" spans="3:4" ht="15.6" x14ac:dyDescent="0.3">
      <c r="C33" s="12"/>
      <c r="D33" s="12"/>
    </row>
    <row r="34" spans="3:4" ht="15.6" x14ac:dyDescent="0.3">
      <c r="C34" s="12"/>
      <c r="D34" s="12"/>
    </row>
    <row r="35" spans="3:4" ht="15.6" x14ac:dyDescent="0.3">
      <c r="C35" s="12"/>
      <c r="D35" s="12"/>
    </row>
    <row r="36" spans="3:4" ht="15.6" x14ac:dyDescent="0.3">
      <c r="C36" s="12"/>
      <c r="D36" s="12"/>
    </row>
    <row r="37" spans="3:4" ht="15.6" x14ac:dyDescent="0.3">
      <c r="C37" s="12"/>
      <c r="D37" s="12"/>
    </row>
    <row r="38" spans="3:4" ht="15.6" x14ac:dyDescent="0.3">
      <c r="C38" s="12"/>
      <c r="D38" s="12"/>
    </row>
    <row r="39" spans="3:4" ht="15.6" x14ac:dyDescent="0.3">
      <c r="C39" s="12"/>
      <c r="D39" s="12"/>
    </row>
    <row r="40" spans="3:4" ht="15.6" x14ac:dyDescent="0.3">
      <c r="C40" s="12"/>
      <c r="D40" s="12"/>
    </row>
    <row r="41" spans="3:4" ht="15.6" x14ac:dyDescent="0.3">
      <c r="C41" s="12"/>
      <c r="D41" s="12"/>
    </row>
    <row r="42" spans="3:4" ht="15.6" x14ac:dyDescent="0.3">
      <c r="C42" s="12"/>
      <c r="D42" s="12"/>
    </row>
    <row r="43" spans="3:4" ht="15.6" x14ac:dyDescent="0.3">
      <c r="C43" s="12"/>
      <c r="D43" s="12"/>
    </row>
    <row r="44" spans="3:4" ht="15.6" x14ac:dyDescent="0.3">
      <c r="C44" s="12"/>
      <c r="D44" s="12"/>
    </row>
    <row r="45" spans="3:4" ht="15.6" x14ac:dyDescent="0.3">
      <c r="C45" s="12"/>
      <c r="D45" s="12"/>
    </row>
    <row r="46" spans="3:4" ht="15.6" x14ac:dyDescent="0.3">
      <c r="C46" s="12"/>
      <c r="D46" s="12"/>
    </row>
    <row r="47" spans="3:4" ht="15.6" x14ac:dyDescent="0.3">
      <c r="C47" s="12"/>
      <c r="D47" s="12"/>
    </row>
    <row r="48" spans="3:4" ht="15.6" x14ac:dyDescent="0.3">
      <c r="C48" s="12"/>
      <c r="D48" s="12"/>
    </row>
    <row r="49" spans="3:4" ht="15.6" x14ac:dyDescent="0.3">
      <c r="C49" s="12"/>
      <c r="D49" s="12"/>
    </row>
    <row r="50" spans="3:4" ht="15.6" x14ac:dyDescent="0.3">
      <c r="C50" s="12"/>
      <c r="D50" s="12"/>
    </row>
    <row r="51" spans="3:4" ht="15.6" x14ac:dyDescent="0.3">
      <c r="C51" s="12"/>
      <c r="D51" s="12"/>
    </row>
    <row r="52" spans="3:4" ht="15.6" x14ac:dyDescent="0.3">
      <c r="C52" s="12"/>
      <c r="D52" s="12"/>
    </row>
    <row r="53" spans="3:4" ht="15.6" x14ac:dyDescent="0.3">
      <c r="C53" s="12"/>
      <c r="D53" s="12"/>
    </row>
    <row r="54" spans="3:4" ht="15.6" x14ac:dyDescent="0.3">
      <c r="C54" s="12"/>
      <c r="D54" s="12"/>
    </row>
    <row r="55" spans="3:4" ht="15.6" x14ac:dyDescent="0.3">
      <c r="C55" s="12"/>
      <c r="D55" s="12"/>
    </row>
    <row r="56" spans="3:4" ht="15.6" x14ac:dyDescent="0.3">
      <c r="C56" s="12"/>
      <c r="D56" s="12"/>
    </row>
    <row r="57" spans="3:4" ht="15.6" x14ac:dyDescent="0.3">
      <c r="C57" s="12"/>
      <c r="D57" s="12"/>
    </row>
    <row r="58" spans="3:4" ht="15.6" x14ac:dyDescent="0.3">
      <c r="C58" s="12"/>
      <c r="D58" s="12"/>
    </row>
    <row r="59" spans="3:4" ht="15.6" x14ac:dyDescent="0.3">
      <c r="C59" s="12"/>
      <c r="D59" s="12"/>
    </row>
    <row r="60" spans="3:4" ht="15.6" x14ac:dyDescent="0.3">
      <c r="C60" s="12"/>
      <c r="D60" s="12"/>
    </row>
    <row r="61" spans="3:4" ht="15.6" x14ac:dyDescent="0.3">
      <c r="C61" s="12"/>
      <c r="D61" s="12"/>
    </row>
    <row r="62" spans="3:4" ht="15.6" x14ac:dyDescent="0.3">
      <c r="C62" s="12"/>
      <c r="D62" s="12"/>
    </row>
    <row r="63" spans="3:4" ht="15.6" x14ac:dyDescent="0.3">
      <c r="C63" s="12"/>
      <c r="D63" s="12"/>
    </row>
    <row r="64" spans="3:4" ht="15.6" x14ac:dyDescent="0.3">
      <c r="C64" s="12"/>
      <c r="D64" s="12"/>
    </row>
    <row r="65" spans="3:4" ht="15.6" x14ac:dyDescent="0.3">
      <c r="C65" s="12"/>
      <c r="D65" s="12"/>
    </row>
    <row r="66" spans="3:4" ht="15.6" x14ac:dyDescent="0.3">
      <c r="C66" s="12"/>
      <c r="D66" s="12"/>
    </row>
    <row r="67" spans="3:4" ht="15.6" x14ac:dyDescent="0.3">
      <c r="C67" s="12"/>
      <c r="D67" s="12"/>
    </row>
    <row r="68" spans="3:4" ht="15.6" x14ac:dyDescent="0.3">
      <c r="C68" s="12"/>
      <c r="D68" s="12"/>
    </row>
    <row r="69" spans="3:4" ht="15.6" x14ac:dyDescent="0.3">
      <c r="C69" s="12"/>
      <c r="D69" s="12"/>
    </row>
    <row r="70" spans="3:4" ht="15.6" x14ac:dyDescent="0.3">
      <c r="C70" s="12"/>
      <c r="D70" s="12"/>
    </row>
    <row r="71" spans="3:4" ht="15.6" x14ac:dyDescent="0.3">
      <c r="C71" s="12"/>
      <c r="D71" s="12"/>
    </row>
    <row r="72" spans="3:4" ht="15.6" x14ac:dyDescent="0.3">
      <c r="C72" s="12"/>
      <c r="D72" s="12"/>
    </row>
    <row r="73" spans="3:4" ht="15.6" x14ac:dyDescent="0.3">
      <c r="C73" s="12"/>
      <c r="D73" s="12"/>
    </row>
    <row r="74" spans="3:4" ht="15.6" x14ac:dyDescent="0.3">
      <c r="C74" s="12"/>
      <c r="D74" s="12"/>
    </row>
    <row r="75" spans="3:4" ht="15.6" x14ac:dyDescent="0.3">
      <c r="C75" s="12"/>
      <c r="D75" s="12"/>
    </row>
    <row r="76" spans="3:4" ht="15.6" x14ac:dyDescent="0.3">
      <c r="C76" s="12"/>
      <c r="D76" s="12"/>
    </row>
    <row r="77" spans="3:4" ht="15.6" x14ac:dyDescent="0.3">
      <c r="C77" s="12"/>
      <c r="D77" s="12"/>
    </row>
    <row r="78" spans="3:4" ht="15.6" x14ac:dyDescent="0.3">
      <c r="C78" s="12"/>
      <c r="D78" s="12"/>
    </row>
    <row r="79" spans="3:4" ht="15.6" x14ac:dyDescent="0.3">
      <c r="C79" s="12"/>
      <c r="D79" s="12"/>
    </row>
    <row r="80" spans="3:4" ht="15.6" x14ac:dyDescent="0.3">
      <c r="C80" s="12"/>
      <c r="D80" s="12"/>
    </row>
    <row r="81" spans="3:4" ht="15.6" x14ac:dyDescent="0.3">
      <c r="C81" s="12"/>
      <c r="D81" s="12"/>
    </row>
    <row r="82" spans="3:4" ht="15.6" x14ac:dyDescent="0.3">
      <c r="C82" s="12"/>
      <c r="D82" s="12"/>
    </row>
    <row r="83" spans="3:4" ht="15.6" x14ac:dyDescent="0.3">
      <c r="C83" s="12"/>
      <c r="D83" s="12"/>
    </row>
    <row r="84" spans="3:4" ht="15.6" x14ac:dyDescent="0.3">
      <c r="C84" s="12"/>
      <c r="D84" s="12"/>
    </row>
    <row r="85" spans="3:4" ht="15.6" x14ac:dyDescent="0.3">
      <c r="C85" s="12"/>
      <c r="D85" s="12"/>
    </row>
    <row r="86" spans="3:4" ht="15.6" x14ac:dyDescent="0.3">
      <c r="C86" s="12"/>
      <c r="D86" s="12"/>
    </row>
    <row r="87" spans="3:4" ht="15.6" x14ac:dyDescent="0.3">
      <c r="C87" s="12"/>
      <c r="D87" s="12"/>
    </row>
    <row r="88" spans="3:4" ht="15.6" x14ac:dyDescent="0.3">
      <c r="C88" s="12"/>
      <c r="D88" s="12"/>
    </row>
    <row r="89" spans="3:4" ht="15.6" x14ac:dyDescent="0.3">
      <c r="C89" s="12"/>
      <c r="D89" s="12"/>
    </row>
    <row r="90" spans="3:4" ht="15.6" x14ac:dyDescent="0.3">
      <c r="C90" s="12"/>
      <c r="D90" s="12"/>
    </row>
    <row r="91" spans="3:4" ht="15.6" x14ac:dyDescent="0.3">
      <c r="C91" s="12"/>
      <c r="D91" s="12"/>
    </row>
    <row r="92" spans="3:4" ht="15.6" x14ac:dyDescent="0.3">
      <c r="C92" s="12"/>
      <c r="D92" s="12"/>
    </row>
    <row r="93" spans="3:4" ht="15.6" x14ac:dyDescent="0.3">
      <c r="C93" s="12"/>
      <c r="D93" s="12"/>
    </row>
    <row r="94" spans="3:4" ht="15.6" x14ac:dyDescent="0.3">
      <c r="C94" s="12"/>
      <c r="D94" s="12"/>
    </row>
    <row r="95" spans="3:4" ht="15.6" x14ac:dyDescent="0.3">
      <c r="C95" s="12"/>
      <c r="D95" s="12"/>
    </row>
    <row r="96" spans="3:4" ht="15.6" x14ac:dyDescent="0.3">
      <c r="C96" s="12"/>
      <c r="D96" s="12"/>
    </row>
    <row r="97" spans="3:4" ht="15.6" x14ac:dyDescent="0.3">
      <c r="C97" s="12"/>
      <c r="D97" s="12"/>
    </row>
    <row r="98" spans="3:4" ht="15.6" x14ac:dyDescent="0.3">
      <c r="C98" s="12"/>
      <c r="D98" s="12"/>
    </row>
    <row r="99" spans="3:4" ht="15.6" x14ac:dyDescent="0.3">
      <c r="C99" s="12"/>
      <c r="D99" s="12"/>
    </row>
  </sheetData>
  <pageMargins left="0.7" right="0.7" top="0.75" bottom="0.75" header="0.3" footer="0.3"/>
  <pageSetup scale="62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A60FA-7285-4103-9C5D-EDEF448DA01A}">
  <dimension ref="A2:D213"/>
  <sheetViews>
    <sheetView tabSelected="1" topLeftCell="A31" workbookViewId="0">
      <selection activeCell="B54" sqref="B54"/>
    </sheetView>
  </sheetViews>
  <sheetFormatPr defaultRowHeight="14.4" x14ac:dyDescent="0.3"/>
  <cols>
    <col min="1" max="1" width="20.33203125" customWidth="1"/>
    <col min="2" max="2" width="26.33203125" customWidth="1"/>
    <col min="3" max="3" width="22.88671875" customWidth="1"/>
    <col min="4" max="4" width="11.5546875" customWidth="1"/>
  </cols>
  <sheetData>
    <row r="2" spans="1:4" ht="21" x14ac:dyDescent="0.4">
      <c r="B2" s="3" t="s">
        <v>66</v>
      </c>
      <c r="C2" s="3"/>
    </row>
    <row r="3" spans="1:4" ht="21" x14ac:dyDescent="0.4">
      <c r="B3" s="4" t="s">
        <v>61</v>
      </c>
      <c r="C3" s="4"/>
    </row>
    <row r="5" spans="1:4" ht="21" x14ac:dyDescent="0.4">
      <c r="B5" s="4"/>
      <c r="C5" s="4"/>
    </row>
    <row r="7" spans="1:4" ht="21" x14ac:dyDescent="0.4">
      <c r="A7" s="3" t="s">
        <v>0</v>
      </c>
    </row>
    <row r="8" spans="1:4" ht="15.6" x14ac:dyDescent="0.3">
      <c r="A8" s="1" t="s">
        <v>1</v>
      </c>
      <c r="B8" s="2" t="s">
        <v>63</v>
      </c>
      <c r="C8" s="2"/>
      <c r="D8" s="11" t="s">
        <v>68</v>
      </c>
    </row>
    <row r="9" spans="1:4" ht="15.6" x14ac:dyDescent="0.3">
      <c r="A9" s="1" t="s">
        <v>2</v>
      </c>
      <c r="B9" s="2" t="s">
        <v>25</v>
      </c>
      <c r="C9" s="2"/>
      <c r="D9" s="11" t="s">
        <v>69</v>
      </c>
    </row>
    <row r="10" spans="1:4" ht="15.6" x14ac:dyDescent="0.3">
      <c r="A10" s="1" t="s">
        <v>3</v>
      </c>
      <c r="B10" s="2" t="s">
        <v>64</v>
      </c>
      <c r="C10" s="2"/>
      <c r="D10" s="11" t="s">
        <v>70</v>
      </c>
    </row>
    <row r="11" spans="1:4" ht="15.6" x14ac:dyDescent="0.3">
      <c r="A11" s="1" t="s">
        <v>4</v>
      </c>
      <c r="B11" s="2"/>
      <c r="C11" s="2"/>
      <c r="D11" s="10"/>
    </row>
    <row r="12" spans="1:4" ht="15.6" x14ac:dyDescent="0.3">
      <c r="A12" s="1" t="s">
        <v>6</v>
      </c>
      <c r="B12" s="2"/>
      <c r="C12" s="2"/>
      <c r="D12" s="10"/>
    </row>
    <row r="13" spans="1:4" ht="15.6" x14ac:dyDescent="0.3">
      <c r="A13" s="1" t="s">
        <v>7</v>
      </c>
      <c r="B13" s="2"/>
      <c r="C13" s="2"/>
      <c r="D13" s="10"/>
    </row>
    <row r="14" spans="1:4" ht="15.6" x14ac:dyDescent="0.3">
      <c r="B14" s="2"/>
      <c r="C14" s="2"/>
      <c r="D14" s="10"/>
    </row>
    <row r="15" spans="1:4" ht="15.6" x14ac:dyDescent="0.3">
      <c r="B15" s="2"/>
      <c r="C15" s="2"/>
      <c r="D15" s="10"/>
    </row>
    <row r="16" spans="1:4" ht="21" x14ac:dyDescent="0.4">
      <c r="A16" s="3" t="s">
        <v>5</v>
      </c>
    </row>
    <row r="17" spans="1:4" ht="15.6" x14ac:dyDescent="0.3">
      <c r="A17" s="1" t="s">
        <v>1</v>
      </c>
      <c r="B17" s="2" t="s">
        <v>71</v>
      </c>
      <c r="C17" s="2" t="s">
        <v>63</v>
      </c>
      <c r="D17" s="11" t="s">
        <v>72</v>
      </c>
    </row>
    <row r="18" spans="1:4" ht="15.6" x14ac:dyDescent="0.3">
      <c r="A18" s="1" t="s">
        <v>2</v>
      </c>
      <c r="B18" s="2" t="s">
        <v>78</v>
      </c>
      <c r="C18" s="2" t="s">
        <v>63</v>
      </c>
      <c r="D18" s="11" t="s">
        <v>73</v>
      </c>
    </row>
    <row r="19" spans="1:4" ht="15.6" x14ac:dyDescent="0.3">
      <c r="A19" s="1" t="s">
        <v>3</v>
      </c>
      <c r="B19" s="2" t="s">
        <v>79</v>
      </c>
      <c r="C19" s="2" t="s">
        <v>64</v>
      </c>
      <c r="D19" s="11" t="s">
        <v>74</v>
      </c>
    </row>
    <row r="20" spans="1:4" ht="15.6" x14ac:dyDescent="0.3">
      <c r="A20" s="1" t="s">
        <v>4</v>
      </c>
      <c r="B20" s="2" t="s">
        <v>80</v>
      </c>
      <c r="C20" s="2" t="s">
        <v>25</v>
      </c>
      <c r="D20" s="11" t="s">
        <v>75</v>
      </c>
    </row>
    <row r="21" spans="1:4" ht="15.6" x14ac:dyDescent="0.3">
      <c r="A21" s="1" t="s">
        <v>6</v>
      </c>
      <c r="B21" s="2" t="s">
        <v>81</v>
      </c>
      <c r="C21" s="2" t="s">
        <v>63</v>
      </c>
      <c r="D21" s="11" t="s">
        <v>76</v>
      </c>
    </row>
    <row r="22" spans="1:4" ht="15.6" x14ac:dyDescent="0.3">
      <c r="A22" s="1" t="s">
        <v>7</v>
      </c>
      <c r="B22" s="2" t="s">
        <v>50</v>
      </c>
      <c r="C22" s="2" t="s">
        <v>25</v>
      </c>
      <c r="D22" s="11" t="s">
        <v>77</v>
      </c>
    </row>
    <row r="23" spans="1:4" ht="15.6" x14ac:dyDescent="0.3">
      <c r="B23" s="2"/>
      <c r="C23" s="2"/>
      <c r="D23" s="10"/>
    </row>
    <row r="24" spans="1:4" ht="15.6" x14ac:dyDescent="0.3">
      <c r="B24" s="2"/>
      <c r="C24" s="2"/>
      <c r="D24" s="10"/>
    </row>
    <row r="25" spans="1:4" ht="21" x14ac:dyDescent="0.4">
      <c r="A25" s="3" t="s">
        <v>8</v>
      </c>
      <c r="B25" s="2"/>
      <c r="C25" s="2"/>
      <c r="D25" s="10"/>
    </row>
    <row r="26" spans="1:4" ht="15.6" x14ac:dyDescent="0.3">
      <c r="A26" s="1" t="s">
        <v>1</v>
      </c>
      <c r="B26" s="2" t="s">
        <v>120</v>
      </c>
      <c r="C26" s="2" t="s">
        <v>25</v>
      </c>
      <c r="D26" s="11" t="s">
        <v>121</v>
      </c>
    </row>
    <row r="27" spans="1:4" ht="15.6" x14ac:dyDescent="0.3">
      <c r="A27" s="1" t="s">
        <v>2</v>
      </c>
      <c r="B27" s="2" t="s">
        <v>124</v>
      </c>
      <c r="C27" s="2" t="s">
        <v>63</v>
      </c>
      <c r="D27" s="11" t="s">
        <v>122</v>
      </c>
    </row>
    <row r="28" spans="1:4" ht="15.6" x14ac:dyDescent="0.3">
      <c r="A28" s="1" t="s">
        <v>3</v>
      </c>
      <c r="B28" s="2" t="s">
        <v>125</v>
      </c>
      <c r="C28" s="2" t="s">
        <v>63</v>
      </c>
      <c r="D28" s="11" t="s">
        <v>122</v>
      </c>
    </row>
    <row r="29" spans="1:4" ht="15.6" x14ac:dyDescent="0.3">
      <c r="A29" s="1" t="s">
        <v>4</v>
      </c>
      <c r="B29" s="2" t="s">
        <v>126</v>
      </c>
      <c r="C29" s="2" t="s">
        <v>25</v>
      </c>
      <c r="D29" s="11" t="s">
        <v>123</v>
      </c>
    </row>
    <row r="30" spans="1:4" ht="15.6" x14ac:dyDescent="0.3">
      <c r="A30" s="1" t="s">
        <v>6</v>
      </c>
      <c r="B30" s="2" t="s">
        <v>127</v>
      </c>
      <c r="C30" s="2" t="s">
        <v>64</v>
      </c>
      <c r="D30" s="11" t="s">
        <v>40</v>
      </c>
    </row>
    <row r="31" spans="1:4" ht="15.6" x14ac:dyDescent="0.3">
      <c r="A31" s="1" t="s">
        <v>7</v>
      </c>
      <c r="B31" s="2" t="s">
        <v>128</v>
      </c>
      <c r="C31" s="2" t="s">
        <v>64</v>
      </c>
      <c r="D31" s="11" t="s">
        <v>40</v>
      </c>
    </row>
    <row r="32" spans="1:4" ht="15.6" x14ac:dyDescent="0.3">
      <c r="A32" s="1" t="s">
        <v>87</v>
      </c>
      <c r="B32" s="2" t="s">
        <v>129</v>
      </c>
      <c r="C32" s="2" t="s">
        <v>25</v>
      </c>
      <c r="D32" s="11" t="s">
        <v>42</v>
      </c>
    </row>
    <row r="33" spans="1:4" ht="15.6" x14ac:dyDescent="0.3">
      <c r="A33" s="1" t="s">
        <v>106</v>
      </c>
      <c r="B33" s="2" t="s">
        <v>130</v>
      </c>
      <c r="C33" s="2" t="s">
        <v>63</v>
      </c>
      <c r="D33" s="11" t="s">
        <v>41</v>
      </c>
    </row>
    <row r="34" spans="1:4" ht="15.6" x14ac:dyDescent="0.3">
      <c r="A34" s="1" t="s">
        <v>113</v>
      </c>
      <c r="B34" s="2" t="s">
        <v>131</v>
      </c>
      <c r="C34" s="2" t="s">
        <v>63</v>
      </c>
      <c r="D34" s="11" t="s">
        <v>37</v>
      </c>
    </row>
    <row r="35" spans="1:4" ht="15.6" x14ac:dyDescent="0.3">
      <c r="B35" s="2"/>
      <c r="C35" s="2"/>
      <c r="D35" s="11"/>
    </row>
    <row r="36" spans="1:4" ht="15.6" x14ac:dyDescent="0.3">
      <c r="B36" s="2"/>
      <c r="C36" s="2"/>
      <c r="D36" s="11"/>
    </row>
    <row r="37" spans="1:4" ht="15.6" x14ac:dyDescent="0.3">
      <c r="B37" s="2"/>
      <c r="C37" s="2"/>
      <c r="D37" s="10"/>
    </row>
    <row r="38" spans="1:4" ht="21" x14ac:dyDescent="0.4">
      <c r="A38" s="3" t="s">
        <v>23</v>
      </c>
      <c r="B38" s="2"/>
      <c r="C38" s="2"/>
      <c r="D38" s="10"/>
    </row>
    <row r="39" spans="1:4" ht="15.6" x14ac:dyDescent="0.3">
      <c r="A39" s="1" t="s">
        <v>1</v>
      </c>
      <c r="B39" s="2" t="s">
        <v>132</v>
      </c>
      <c r="C39" s="2" t="s">
        <v>63</v>
      </c>
      <c r="D39" s="11" t="s">
        <v>133</v>
      </c>
    </row>
    <row r="40" spans="1:4" ht="15.6" x14ac:dyDescent="0.3">
      <c r="A40" s="1" t="s">
        <v>2</v>
      </c>
      <c r="B40" s="2" t="s">
        <v>134</v>
      </c>
      <c r="C40" s="2" t="s">
        <v>63</v>
      </c>
      <c r="D40" s="11" t="s">
        <v>135</v>
      </c>
    </row>
    <row r="41" spans="1:4" ht="15.6" x14ac:dyDescent="0.3">
      <c r="A41" s="1" t="s">
        <v>3</v>
      </c>
      <c r="B41" s="2" t="s">
        <v>136</v>
      </c>
      <c r="C41" s="2" t="s">
        <v>63</v>
      </c>
      <c r="D41" s="11" t="s">
        <v>143</v>
      </c>
    </row>
    <row r="42" spans="1:4" ht="15.6" x14ac:dyDescent="0.3">
      <c r="A42" s="1" t="s">
        <v>4</v>
      </c>
      <c r="B42" s="2" t="s">
        <v>137</v>
      </c>
      <c r="C42" s="2" t="s">
        <v>64</v>
      </c>
      <c r="D42" s="11" t="s">
        <v>144</v>
      </c>
    </row>
    <row r="43" spans="1:4" ht="15.6" x14ac:dyDescent="0.3">
      <c r="A43" s="1" t="s">
        <v>6</v>
      </c>
      <c r="B43" s="2" t="s">
        <v>43</v>
      </c>
      <c r="C43" s="2" t="s">
        <v>25</v>
      </c>
      <c r="D43" s="11" t="s">
        <v>145</v>
      </c>
    </row>
    <row r="44" spans="1:4" ht="15.6" x14ac:dyDescent="0.3">
      <c r="A44" s="1" t="s">
        <v>7</v>
      </c>
      <c r="B44" s="2" t="s">
        <v>136</v>
      </c>
      <c r="C44" s="2" t="s">
        <v>63</v>
      </c>
      <c r="D44" s="11" t="s">
        <v>146</v>
      </c>
    </row>
    <row r="45" spans="1:4" ht="15.6" x14ac:dyDescent="0.3">
      <c r="A45" s="1" t="s">
        <v>87</v>
      </c>
      <c r="B45" s="2" t="s">
        <v>139</v>
      </c>
      <c r="C45" s="2" t="s">
        <v>25</v>
      </c>
      <c r="D45" s="11" t="s">
        <v>147</v>
      </c>
    </row>
    <row r="46" spans="1:4" ht="15.6" x14ac:dyDescent="0.3">
      <c r="A46" s="1" t="s">
        <v>106</v>
      </c>
      <c r="B46" s="2" t="s">
        <v>140</v>
      </c>
      <c r="C46" s="2" t="s">
        <v>63</v>
      </c>
      <c r="D46" s="11" t="s">
        <v>148</v>
      </c>
    </row>
    <row r="47" spans="1:4" ht="15.6" x14ac:dyDescent="0.3">
      <c r="A47" s="1" t="s">
        <v>113</v>
      </c>
      <c r="B47" s="2" t="s">
        <v>141</v>
      </c>
      <c r="C47" s="2" t="s">
        <v>63</v>
      </c>
      <c r="D47" s="11" t="s">
        <v>149</v>
      </c>
    </row>
    <row r="48" spans="1:4" ht="15.6" x14ac:dyDescent="0.3">
      <c r="A48" s="1" t="s">
        <v>138</v>
      </c>
      <c r="B48" s="2" t="s">
        <v>142</v>
      </c>
      <c r="C48" s="2" t="s">
        <v>64</v>
      </c>
      <c r="D48" s="11" t="s">
        <v>150</v>
      </c>
    </row>
    <row r="49" spans="1:4" ht="15.6" x14ac:dyDescent="0.3">
      <c r="B49" s="2"/>
      <c r="C49" s="2"/>
      <c r="D49" s="10"/>
    </row>
    <row r="50" spans="1:4" ht="15.6" x14ac:dyDescent="0.3">
      <c r="B50" s="2"/>
      <c r="C50" s="2"/>
      <c r="D50" s="10"/>
    </row>
    <row r="51" spans="1:4" ht="21" x14ac:dyDescent="0.4">
      <c r="A51" s="3" t="s">
        <v>10</v>
      </c>
      <c r="B51" s="2"/>
      <c r="C51" s="2"/>
      <c r="D51" s="10"/>
    </row>
    <row r="52" spans="1:4" ht="15.6" x14ac:dyDescent="0.3">
      <c r="A52" s="1" t="s">
        <v>1</v>
      </c>
      <c r="B52" s="2" t="s">
        <v>64</v>
      </c>
      <c r="C52" s="2"/>
      <c r="D52" s="11" t="s">
        <v>175</v>
      </c>
    </row>
    <row r="53" spans="1:4" ht="15.6" x14ac:dyDescent="0.3">
      <c r="A53" s="1" t="s">
        <v>2</v>
      </c>
      <c r="B53" s="2" t="s">
        <v>25</v>
      </c>
      <c r="C53" s="2"/>
      <c r="D53" s="11" t="s">
        <v>176</v>
      </c>
    </row>
    <row r="54" spans="1:4" ht="15.6" x14ac:dyDescent="0.3">
      <c r="A54" s="1" t="s">
        <v>3</v>
      </c>
      <c r="B54" s="2" t="s">
        <v>63</v>
      </c>
      <c r="C54" s="2"/>
      <c r="D54" s="11" t="s">
        <v>178</v>
      </c>
    </row>
    <row r="55" spans="1:4" ht="15.6" x14ac:dyDescent="0.3">
      <c r="A55" s="1" t="s">
        <v>4</v>
      </c>
      <c r="B55" s="2"/>
      <c r="C55" s="2"/>
      <c r="D55" s="10" t="s">
        <v>177</v>
      </c>
    </row>
    <row r="56" spans="1:4" ht="15.6" x14ac:dyDescent="0.3">
      <c r="A56" s="1" t="s">
        <v>6</v>
      </c>
      <c r="B56" s="2"/>
      <c r="C56" s="2"/>
      <c r="D56" s="10"/>
    </row>
    <row r="57" spans="1:4" ht="15.6" x14ac:dyDescent="0.3">
      <c r="A57" s="1" t="s">
        <v>7</v>
      </c>
      <c r="B57" s="2"/>
      <c r="C57" s="2"/>
      <c r="D57" s="10"/>
    </row>
    <row r="58" spans="1:4" ht="15.6" x14ac:dyDescent="0.3">
      <c r="B58" s="2"/>
      <c r="C58" s="2"/>
      <c r="D58" s="10"/>
    </row>
    <row r="59" spans="1:4" ht="15.6" x14ac:dyDescent="0.3">
      <c r="B59" s="2"/>
      <c r="C59" s="2"/>
      <c r="D59" s="10"/>
    </row>
    <row r="60" spans="1:4" ht="21" x14ac:dyDescent="0.4">
      <c r="A60" s="3" t="s">
        <v>11</v>
      </c>
      <c r="B60" s="2"/>
      <c r="C60" s="2"/>
      <c r="D60" s="10"/>
    </row>
    <row r="61" spans="1:4" ht="15.6" x14ac:dyDescent="0.3">
      <c r="A61" s="1" t="s">
        <v>1</v>
      </c>
      <c r="B61" s="2" t="s">
        <v>120</v>
      </c>
      <c r="C61" s="2" t="s">
        <v>25</v>
      </c>
      <c r="D61" s="11" t="s">
        <v>223</v>
      </c>
    </row>
    <row r="62" spans="1:4" ht="15.6" x14ac:dyDescent="0.3">
      <c r="A62" s="1" t="s">
        <v>2</v>
      </c>
      <c r="B62" s="2" t="s">
        <v>218</v>
      </c>
      <c r="C62" s="2" t="s">
        <v>63</v>
      </c>
      <c r="D62" s="11" t="s">
        <v>224</v>
      </c>
    </row>
    <row r="63" spans="1:4" ht="15.6" x14ac:dyDescent="0.3">
      <c r="A63" s="1" t="s">
        <v>3</v>
      </c>
      <c r="B63" s="2" t="s">
        <v>219</v>
      </c>
      <c r="C63" s="2" t="s">
        <v>64</v>
      </c>
      <c r="D63" s="11" t="s">
        <v>225</v>
      </c>
    </row>
    <row r="64" spans="1:4" ht="15.6" x14ac:dyDescent="0.3">
      <c r="A64" s="1" t="s">
        <v>4</v>
      </c>
      <c r="B64" s="2" t="s">
        <v>47</v>
      </c>
      <c r="C64" s="2" t="s">
        <v>25</v>
      </c>
      <c r="D64" s="11" t="s">
        <v>227</v>
      </c>
    </row>
    <row r="65" spans="1:4" ht="15.6" x14ac:dyDescent="0.3">
      <c r="A65" s="1" t="s">
        <v>6</v>
      </c>
      <c r="B65" s="2" t="s">
        <v>220</v>
      </c>
      <c r="C65" s="2" t="s">
        <v>63</v>
      </c>
      <c r="D65" s="11" t="s">
        <v>226</v>
      </c>
    </row>
    <row r="66" spans="1:4" ht="15.6" x14ac:dyDescent="0.3">
      <c r="A66" s="1" t="s">
        <v>7</v>
      </c>
      <c r="B66" s="2" t="s">
        <v>217</v>
      </c>
      <c r="C66" s="2" t="s">
        <v>63</v>
      </c>
      <c r="D66" s="11" t="s">
        <v>230</v>
      </c>
    </row>
    <row r="67" spans="1:4" ht="15.6" x14ac:dyDescent="0.3">
      <c r="A67" s="1" t="s">
        <v>87</v>
      </c>
      <c r="B67" s="2" t="s">
        <v>221</v>
      </c>
      <c r="C67" s="2" t="s">
        <v>25</v>
      </c>
      <c r="D67" s="11" t="s">
        <v>228</v>
      </c>
    </row>
    <row r="68" spans="1:4" ht="15.6" x14ac:dyDescent="0.3">
      <c r="A68" s="1" t="s">
        <v>106</v>
      </c>
      <c r="B68" s="2" t="s">
        <v>222</v>
      </c>
      <c r="C68" s="2" t="s">
        <v>64</v>
      </c>
      <c r="D68" s="11" t="s">
        <v>229</v>
      </c>
    </row>
    <row r="69" spans="1:4" ht="15.6" x14ac:dyDescent="0.3">
      <c r="B69" s="2"/>
      <c r="C69" s="2"/>
      <c r="D69" s="10"/>
    </row>
    <row r="70" spans="1:4" ht="15.6" x14ac:dyDescent="0.3">
      <c r="B70" s="2"/>
      <c r="C70" s="2"/>
      <c r="D70" s="10"/>
    </row>
    <row r="71" spans="1:4" ht="21" x14ac:dyDescent="0.4">
      <c r="A71" s="3" t="s">
        <v>12</v>
      </c>
      <c r="B71" s="2"/>
      <c r="C71" s="2"/>
      <c r="D71" s="10"/>
    </row>
    <row r="72" spans="1:4" ht="15.6" x14ac:dyDescent="0.3">
      <c r="A72" s="1" t="s">
        <v>1</v>
      </c>
      <c r="B72" s="2" t="s">
        <v>139</v>
      </c>
      <c r="C72" s="2" t="s">
        <v>25</v>
      </c>
      <c r="D72" s="11" t="s">
        <v>212</v>
      </c>
    </row>
    <row r="73" spans="1:4" ht="15.6" x14ac:dyDescent="0.3">
      <c r="A73" s="1" t="s">
        <v>2</v>
      </c>
      <c r="B73" s="2" t="s">
        <v>81</v>
      </c>
      <c r="C73" s="2" t="s">
        <v>63</v>
      </c>
      <c r="D73" s="11" t="s">
        <v>214</v>
      </c>
    </row>
    <row r="74" spans="1:4" ht="15.6" x14ac:dyDescent="0.3">
      <c r="A74" s="1" t="s">
        <v>3</v>
      </c>
      <c r="B74" s="2" t="s">
        <v>213</v>
      </c>
      <c r="C74" s="2" t="s">
        <v>63</v>
      </c>
      <c r="D74" s="11" t="s">
        <v>45</v>
      </c>
    </row>
    <row r="75" spans="1:4" ht="15.6" x14ac:dyDescent="0.3">
      <c r="A75" s="1" t="s">
        <v>4</v>
      </c>
      <c r="B75" s="2" t="s">
        <v>79</v>
      </c>
      <c r="C75" s="2" t="s">
        <v>64</v>
      </c>
      <c r="D75" s="11" t="s">
        <v>215</v>
      </c>
    </row>
    <row r="76" spans="1:4" ht="15.6" x14ac:dyDescent="0.3">
      <c r="A76" s="1" t="s">
        <v>6</v>
      </c>
      <c r="B76" s="2" t="s">
        <v>50</v>
      </c>
      <c r="C76" s="2" t="s">
        <v>25</v>
      </c>
      <c r="D76" s="11" t="s">
        <v>216</v>
      </c>
    </row>
    <row r="77" spans="1:4" ht="15.6" x14ac:dyDescent="0.3">
      <c r="A77" s="1" t="s">
        <v>7</v>
      </c>
      <c r="B77" s="2"/>
      <c r="C77" s="2"/>
      <c r="D77" s="10"/>
    </row>
    <row r="78" spans="1:4" ht="15.6" x14ac:dyDescent="0.3">
      <c r="B78" s="2"/>
      <c r="C78" s="2"/>
      <c r="D78" s="10"/>
    </row>
    <row r="79" spans="1:4" ht="15.6" x14ac:dyDescent="0.3">
      <c r="B79" s="2"/>
      <c r="C79" s="2"/>
      <c r="D79" s="10"/>
    </row>
    <row r="80" spans="1:4" ht="21" x14ac:dyDescent="0.4">
      <c r="A80" s="3" t="s">
        <v>13</v>
      </c>
      <c r="B80" s="2"/>
      <c r="C80" s="2"/>
      <c r="D80" s="10"/>
    </row>
    <row r="81" spans="1:4" ht="15.6" x14ac:dyDescent="0.3">
      <c r="A81" s="1" t="s">
        <v>1</v>
      </c>
      <c r="B81" s="2" t="s">
        <v>263</v>
      </c>
      <c r="C81" s="2" t="s">
        <v>63</v>
      </c>
      <c r="D81" s="11" t="s">
        <v>266</v>
      </c>
    </row>
    <row r="82" spans="1:4" ht="15.6" x14ac:dyDescent="0.3">
      <c r="A82" s="1" t="s">
        <v>2</v>
      </c>
      <c r="B82" s="2" t="s">
        <v>218</v>
      </c>
      <c r="C82" s="2" t="s">
        <v>63</v>
      </c>
      <c r="D82" s="11" t="s">
        <v>267</v>
      </c>
    </row>
    <row r="83" spans="1:4" ht="15.6" x14ac:dyDescent="0.3">
      <c r="A83" s="1" t="s">
        <v>3</v>
      </c>
      <c r="B83" s="2" t="s">
        <v>264</v>
      </c>
      <c r="C83" s="2" t="s">
        <v>25</v>
      </c>
      <c r="D83" s="11" t="s">
        <v>268</v>
      </c>
    </row>
    <row r="84" spans="1:4" ht="15.6" x14ac:dyDescent="0.3">
      <c r="A84" s="1" t="s">
        <v>4</v>
      </c>
      <c r="B84" s="2" t="s">
        <v>136</v>
      </c>
      <c r="C84" s="2" t="s">
        <v>63</v>
      </c>
      <c r="D84" s="11" t="s">
        <v>269</v>
      </c>
    </row>
    <row r="85" spans="1:4" ht="15.6" x14ac:dyDescent="0.3">
      <c r="A85" s="1" t="s">
        <v>6</v>
      </c>
      <c r="B85" s="2" t="s">
        <v>252</v>
      </c>
      <c r="C85" s="2" t="s">
        <v>64</v>
      </c>
      <c r="D85" s="11" t="s">
        <v>270</v>
      </c>
    </row>
    <row r="86" spans="1:4" ht="15.6" x14ac:dyDescent="0.3">
      <c r="A86" s="1" t="s">
        <v>7</v>
      </c>
      <c r="B86" s="2" t="s">
        <v>136</v>
      </c>
      <c r="C86" s="2" t="s">
        <v>63</v>
      </c>
      <c r="D86" s="11" t="s">
        <v>271</v>
      </c>
    </row>
    <row r="87" spans="1:4" ht="15.6" x14ac:dyDescent="0.3">
      <c r="A87" s="1" t="s">
        <v>87</v>
      </c>
      <c r="B87" s="2" t="s">
        <v>265</v>
      </c>
      <c r="C87" s="2" t="s">
        <v>63</v>
      </c>
      <c r="D87" s="11" t="s">
        <v>272</v>
      </c>
    </row>
    <row r="88" spans="1:4" ht="15.6" x14ac:dyDescent="0.3">
      <c r="A88" s="1" t="s">
        <v>106</v>
      </c>
      <c r="B88" s="2" t="s">
        <v>140</v>
      </c>
      <c r="C88" s="2" t="s">
        <v>63</v>
      </c>
      <c r="D88" s="11" t="s">
        <v>273</v>
      </c>
    </row>
    <row r="89" spans="1:4" ht="15.6" x14ac:dyDescent="0.3">
      <c r="A89" s="1" t="s">
        <v>113</v>
      </c>
      <c r="B89" s="2" t="s">
        <v>46</v>
      </c>
      <c r="C89" s="2" t="s">
        <v>25</v>
      </c>
      <c r="D89" s="11" t="s">
        <v>257</v>
      </c>
    </row>
    <row r="90" spans="1:4" ht="15.6" x14ac:dyDescent="0.3">
      <c r="B90" s="2"/>
      <c r="C90" s="2"/>
      <c r="D90" s="10"/>
    </row>
    <row r="91" spans="1:4" ht="15.6" x14ac:dyDescent="0.3">
      <c r="B91" s="2"/>
      <c r="C91" s="2"/>
      <c r="D91" s="10"/>
    </row>
    <row r="92" spans="1:4" ht="21" x14ac:dyDescent="0.4">
      <c r="A92" s="3" t="s">
        <v>14</v>
      </c>
      <c r="B92" s="2"/>
      <c r="C92" s="2"/>
      <c r="D92" s="10"/>
    </row>
    <row r="93" spans="1:4" ht="15.6" x14ac:dyDescent="0.3">
      <c r="A93" s="1" t="s">
        <v>1</v>
      </c>
      <c r="B93" s="2" t="s">
        <v>120</v>
      </c>
      <c r="C93" s="2" t="s">
        <v>25</v>
      </c>
      <c r="D93" s="11" t="s">
        <v>311</v>
      </c>
    </row>
    <row r="94" spans="1:4" ht="15.6" x14ac:dyDescent="0.3">
      <c r="A94" s="1" t="s">
        <v>2</v>
      </c>
      <c r="B94" s="2" t="s">
        <v>71</v>
      </c>
      <c r="C94" s="2" t="s">
        <v>63</v>
      </c>
      <c r="D94" s="11" t="s">
        <v>59</v>
      </c>
    </row>
    <row r="95" spans="1:4" ht="15.6" x14ac:dyDescent="0.3">
      <c r="A95" s="1" t="s">
        <v>3</v>
      </c>
      <c r="B95" s="2" t="s">
        <v>126</v>
      </c>
      <c r="C95" s="2" t="s">
        <v>25</v>
      </c>
      <c r="D95" s="11" t="s">
        <v>312</v>
      </c>
    </row>
    <row r="96" spans="1:4" ht="15.6" x14ac:dyDescent="0.3">
      <c r="A96" s="1" t="s">
        <v>4</v>
      </c>
      <c r="B96" s="2" t="s">
        <v>78</v>
      </c>
      <c r="C96" s="2" t="s">
        <v>63</v>
      </c>
      <c r="D96" s="11" t="s">
        <v>313</v>
      </c>
    </row>
    <row r="97" spans="1:4" ht="15.6" x14ac:dyDescent="0.3">
      <c r="A97" s="1" t="s">
        <v>6</v>
      </c>
      <c r="B97" s="2" t="s">
        <v>308</v>
      </c>
      <c r="C97" s="2" t="s">
        <v>64</v>
      </c>
      <c r="D97" s="11" t="s">
        <v>314</v>
      </c>
    </row>
    <row r="98" spans="1:4" ht="15.6" x14ac:dyDescent="0.3">
      <c r="A98" s="1" t="s">
        <v>7</v>
      </c>
      <c r="B98" s="2" t="s">
        <v>309</v>
      </c>
      <c r="C98" s="2" t="s">
        <v>25</v>
      </c>
      <c r="D98" s="11" t="s">
        <v>314</v>
      </c>
    </row>
    <row r="99" spans="1:4" ht="15.6" x14ac:dyDescent="0.3">
      <c r="A99" s="1" t="s">
        <v>87</v>
      </c>
      <c r="B99" s="2" t="s">
        <v>310</v>
      </c>
      <c r="C99" s="2" t="s">
        <v>63</v>
      </c>
      <c r="D99" s="11" t="s">
        <v>315</v>
      </c>
    </row>
    <row r="100" spans="1:4" ht="15.6" x14ac:dyDescent="0.3">
      <c r="B100" s="2"/>
      <c r="C100" s="2"/>
      <c r="D100" s="10"/>
    </row>
    <row r="101" spans="1:4" ht="15.6" x14ac:dyDescent="0.3">
      <c r="B101" s="2"/>
      <c r="C101" s="2"/>
      <c r="D101" s="10"/>
    </row>
    <row r="102" spans="1:4" ht="21" x14ac:dyDescent="0.4">
      <c r="A102" s="3" t="s">
        <v>24</v>
      </c>
      <c r="B102" s="2"/>
      <c r="C102" s="2"/>
      <c r="D102" s="10"/>
    </row>
    <row r="103" spans="1:4" ht="15.6" x14ac:dyDescent="0.3">
      <c r="A103" s="1" t="s">
        <v>1</v>
      </c>
      <c r="B103" s="2" t="s">
        <v>218</v>
      </c>
      <c r="C103" s="2" t="s">
        <v>63</v>
      </c>
      <c r="D103" s="11">
        <v>7.0775462962962962E-3</v>
      </c>
    </row>
    <row r="104" spans="1:4" ht="15.6" x14ac:dyDescent="0.3">
      <c r="A104" s="1" t="s">
        <v>2</v>
      </c>
      <c r="B104" s="2" t="s">
        <v>132</v>
      </c>
      <c r="C104" s="2" t="s">
        <v>63</v>
      </c>
      <c r="D104" s="11">
        <v>7.4282407407407413E-3</v>
      </c>
    </row>
    <row r="105" spans="1:4" ht="15.6" x14ac:dyDescent="0.3">
      <c r="A105" s="1" t="s">
        <v>3</v>
      </c>
      <c r="B105" s="2" t="s">
        <v>305</v>
      </c>
      <c r="C105" s="2" t="s">
        <v>63</v>
      </c>
      <c r="D105" s="11">
        <v>7.4548611111111109E-3</v>
      </c>
    </row>
    <row r="106" spans="1:4" ht="15.6" x14ac:dyDescent="0.3">
      <c r="A106" s="1" t="s">
        <v>4</v>
      </c>
      <c r="B106" s="2" t="s">
        <v>306</v>
      </c>
      <c r="C106" s="2" t="s">
        <v>64</v>
      </c>
      <c r="D106" s="10">
        <v>7.8113425925925919E-3</v>
      </c>
    </row>
    <row r="107" spans="1:4" ht="15.6" x14ac:dyDescent="0.3">
      <c r="A107" s="1" t="s">
        <v>6</v>
      </c>
      <c r="B107" s="2" t="s">
        <v>307</v>
      </c>
      <c r="C107" s="2" t="s">
        <v>64</v>
      </c>
      <c r="D107" s="10">
        <v>7.8182870370370368E-3</v>
      </c>
    </row>
    <row r="108" spans="1:4" ht="15.6" x14ac:dyDescent="0.3">
      <c r="A108" s="1" t="s">
        <v>7</v>
      </c>
      <c r="B108" s="2" t="s">
        <v>43</v>
      </c>
      <c r="C108" s="2" t="s">
        <v>25</v>
      </c>
      <c r="D108" s="10">
        <v>7.8958333333333328E-3</v>
      </c>
    </row>
    <row r="109" spans="1:4" ht="15.6" x14ac:dyDescent="0.3">
      <c r="A109" s="1" t="s">
        <v>87</v>
      </c>
      <c r="B109" s="2" t="s">
        <v>139</v>
      </c>
      <c r="C109" s="2" t="s">
        <v>25</v>
      </c>
      <c r="D109" s="10">
        <v>8.9027777777777786E-3</v>
      </c>
    </row>
    <row r="110" spans="1:4" ht="15.6" x14ac:dyDescent="0.3">
      <c r="A110" s="1" t="s">
        <v>177</v>
      </c>
      <c r="B110" s="2"/>
      <c r="C110" s="2"/>
      <c r="D110" s="10"/>
    </row>
    <row r="111" spans="1:4" ht="15.6" x14ac:dyDescent="0.3">
      <c r="B111" s="2"/>
      <c r="C111" s="2"/>
      <c r="D111" s="10"/>
    </row>
    <row r="112" spans="1:4" ht="21" x14ac:dyDescent="0.4">
      <c r="A112" s="3" t="s">
        <v>16</v>
      </c>
      <c r="B112" s="2"/>
      <c r="C112" s="2"/>
      <c r="D112" s="10"/>
    </row>
    <row r="113" spans="1:4" ht="15.6" x14ac:dyDescent="0.3">
      <c r="A113" s="1" t="s">
        <v>1</v>
      </c>
      <c r="B113" s="2" t="s">
        <v>25</v>
      </c>
      <c r="C113" s="2"/>
      <c r="D113" s="11" t="s">
        <v>321</v>
      </c>
    </row>
    <row r="114" spans="1:4" ht="15.6" x14ac:dyDescent="0.3">
      <c r="A114" s="1" t="s">
        <v>2</v>
      </c>
      <c r="B114" s="2" t="s">
        <v>63</v>
      </c>
      <c r="C114" s="2"/>
      <c r="D114" s="11" t="s">
        <v>322</v>
      </c>
    </row>
    <row r="115" spans="1:4" ht="15.6" x14ac:dyDescent="0.3">
      <c r="A115" s="1" t="s">
        <v>3</v>
      </c>
      <c r="B115" s="2"/>
      <c r="C115" s="2"/>
      <c r="D115" s="10"/>
    </row>
    <row r="116" spans="1:4" ht="15.6" x14ac:dyDescent="0.3">
      <c r="A116" s="1" t="s">
        <v>4</v>
      </c>
      <c r="B116" s="2"/>
      <c r="D116" s="10"/>
    </row>
    <row r="117" spans="1:4" ht="15.6" x14ac:dyDescent="0.3">
      <c r="A117" s="1" t="s">
        <v>6</v>
      </c>
      <c r="B117" s="2"/>
      <c r="C117" s="2"/>
      <c r="D117" s="10"/>
    </row>
    <row r="118" spans="1:4" ht="15.6" x14ac:dyDescent="0.3">
      <c r="A118" s="1" t="s">
        <v>7</v>
      </c>
      <c r="B118" s="2"/>
      <c r="C118" s="2"/>
      <c r="D118" s="10"/>
    </row>
    <row r="119" spans="1:4" ht="15.6" x14ac:dyDescent="0.3">
      <c r="B119" s="2"/>
      <c r="C119" s="2"/>
      <c r="D119" s="10"/>
    </row>
    <row r="120" spans="1:4" ht="15.6" x14ac:dyDescent="0.3">
      <c r="B120" s="2"/>
      <c r="C120" s="2"/>
      <c r="D120" s="2"/>
    </row>
    <row r="121" spans="1:4" ht="21" x14ac:dyDescent="0.4">
      <c r="A121" s="3" t="s">
        <v>17</v>
      </c>
      <c r="B121" s="2"/>
      <c r="C121" s="2"/>
      <c r="D121" s="2"/>
    </row>
    <row r="122" spans="1:4" ht="15.6" x14ac:dyDescent="0.3">
      <c r="A122" s="1" t="s">
        <v>1</v>
      </c>
      <c r="B122" s="2" t="s">
        <v>365</v>
      </c>
      <c r="C122" s="2" t="s">
        <v>63</v>
      </c>
      <c r="D122" s="13" t="s">
        <v>366</v>
      </c>
    </row>
    <row r="123" spans="1:4" ht="15.6" x14ac:dyDescent="0.3">
      <c r="A123" s="1" t="s">
        <v>2</v>
      </c>
      <c r="B123" s="2" t="s">
        <v>124</v>
      </c>
      <c r="C123" s="2" t="s">
        <v>63</v>
      </c>
      <c r="D123" s="13" t="s">
        <v>366</v>
      </c>
    </row>
    <row r="124" spans="1:4" ht="15.6" x14ac:dyDescent="0.3">
      <c r="A124" s="1" t="s">
        <v>3</v>
      </c>
      <c r="B124" s="2" t="s">
        <v>35</v>
      </c>
      <c r="C124" s="2" t="s">
        <v>25</v>
      </c>
      <c r="D124" s="13" t="s">
        <v>366</v>
      </c>
    </row>
    <row r="125" spans="1:4" ht="15.6" x14ac:dyDescent="0.3">
      <c r="A125" s="1" t="s">
        <v>4</v>
      </c>
      <c r="B125" s="2" t="s">
        <v>367</v>
      </c>
      <c r="C125" s="2" t="s">
        <v>63</v>
      </c>
      <c r="D125" s="13" t="s">
        <v>368</v>
      </c>
    </row>
    <row r="126" spans="1:4" ht="15.6" x14ac:dyDescent="0.3">
      <c r="A126" s="1" t="s">
        <v>6</v>
      </c>
      <c r="B126" s="2" t="s">
        <v>369</v>
      </c>
      <c r="C126" s="2" t="s">
        <v>25</v>
      </c>
      <c r="D126" s="13" t="s">
        <v>368</v>
      </c>
    </row>
    <row r="127" spans="1:4" ht="15.6" x14ac:dyDescent="0.3">
      <c r="A127" s="1" t="s">
        <v>7</v>
      </c>
      <c r="B127" s="2" t="s">
        <v>370</v>
      </c>
      <c r="C127" s="2" t="s">
        <v>64</v>
      </c>
      <c r="D127" s="13" t="s">
        <v>368</v>
      </c>
    </row>
    <row r="128" spans="1:4" ht="15.6" x14ac:dyDescent="0.3">
      <c r="A128" s="1" t="s">
        <v>87</v>
      </c>
      <c r="B128" s="2" t="s">
        <v>371</v>
      </c>
      <c r="C128" s="2" t="s">
        <v>64</v>
      </c>
      <c r="D128" s="13" t="s">
        <v>291</v>
      </c>
    </row>
    <row r="129" spans="1:4" ht="15.6" x14ac:dyDescent="0.3">
      <c r="A129" s="1" t="s">
        <v>106</v>
      </c>
      <c r="B129" s="2" t="s">
        <v>372</v>
      </c>
      <c r="C129" s="2" t="s">
        <v>25</v>
      </c>
      <c r="D129" s="13" t="s">
        <v>358</v>
      </c>
    </row>
    <row r="130" spans="1:4" ht="15.6" x14ac:dyDescent="0.3">
      <c r="A130" s="1" t="s">
        <v>113</v>
      </c>
      <c r="B130" s="2" t="s">
        <v>56</v>
      </c>
      <c r="C130" s="2" t="s">
        <v>25</v>
      </c>
      <c r="D130" s="13" t="s">
        <v>358</v>
      </c>
    </row>
    <row r="131" spans="1:4" ht="15.6" x14ac:dyDescent="0.3">
      <c r="B131" s="2"/>
      <c r="C131" s="2"/>
      <c r="D131" s="2"/>
    </row>
    <row r="132" spans="1:4" ht="21" x14ac:dyDescent="0.4">
      <c r="A132" s="3" t="s">
        <v>18</v>
      </c>
      <c r="B132" s="2"/>
      <c r="C132" s="2"/>
      <c r="D132" s="2"/>
    </row>
    <row r="133" spans="1:4" ht="15.6" x14ac:dyDescent="0.3">
      <c r="A133" s="1" t="s">
        <v>1</v>
      </c>
      <c r="B133" s="2" t="s">
        <v>71</v>
      </c>
      <c r="C133" s="2" t="s">
        <v>63</v>
      </c>
      <c r="D133" s="13" t="s">
        <v>391</v>
      </c>
    </row>
    <row r="134" spans="1:4" ht="15.6" x14ac:dyDescent="0.3">
      <c r="A134" s="1" t="s">
        <v>2</v>
      </c>
      <c r="B134" s="2" t="s">
        <v>78</v>
      </c>
      <c r="C134" s="2" t="s">
        <v>63</v>
      </c>
      <c r="D134" s="13" t="s">
        <v>392</v>
      </c>
    </row>
    <row r="135" spans="1:4" ht="15.6" x14ac:dyDescent="0.3">
      <c r="A135" s="1" t="s">
        <v>3</v>
      </c>
      <c r="B135" s="2" t="s">
        <v>60</v>
      </c>
      <c r="C135" s="2" t="s">
        <v>25</v>
      </c>
      <c r="D135" s="13" t="s">
        <v>393</v>
      </c>
    </row>
    <row r="136" spans="1:4" ht="15.6" x14ac:dyDescent="0.3">
      <c r="A136" s="1" t="s">
        <v>4</v>
      </c>
      <c r="B136" s="2" t="s">
        <v>394</v>
      </c>
      <c r="C136" s="2" t="s">
        <v>64</v>
      </c>
      <c r="D136" s="13" t="s">
        <v>395</v>
      </c>
    </row>
    <row r="137" spans="1:4" ht="15.6" x14ac:dyDescent="0.3">
      <c r="A137" s="1" t="s">
        <v>6</v>
      </c>
      <c r="B137" s="2" t="s">
        <v>129</v>
      </c>
      <c r="C137" s="2" t="s">
        <v>25</v>
      </c>
      <c r="D137" s="13" t="s">
        <v>397</v>
      </c>
    </row>
    <row r="138" spans="1:4" ht="15.6" x14ac:dyDescent="0.3">
      <c r="A138" s="1" t="s">
        <v>7</v>
      </c>
      <c r="B138" s="2" t="s">
        <v>396</v>
      </c>
      <c r="C138" s="2" t="s">
        <v>64</v>
      </c>
      <c r="D138" s="13" t="s">
        <v>397</v>
      </c>
    </row>
    <row r="139" spans="1:4" ht="15.6" x14ac:dyDescent="0.3">
      <c r="A139" s="1" t="s">
        <v>87</v>
      </c>
      <c r="B139" s="2" t="s">
        <v>389</v>
      </c>
      <c r="C139" s="2" t="s">
        <v>25</v>
      </c>
      <c r="D139" s="13" t="s">
        <v>238</v>
      </c>
    </row>
    <row r="140" spans="1:4" ht="15.6" x14ac:dyDescent="0.3">
      <c r="A140" s="1" t="s">
        <v>106</v>
      </c>
      <c r="B140" s="2" t="s">
        <v>56</v>
      </c>
      <c r="C140" s="2" t="s">
        <v>25</v>
      </c>
      <c r="D140" s="13" t="s">
        <v>398</v>
      </c>
    </row>
    <row r="141" spans="1:4" ht="15.6" x14ac:dyDescent="0.3">
      <c r="A141" s="1" t="s">
        <v>113</v>
      </c>
      <c r="B141" s="2" t="s">
        <v>35</v>
      </c>
      <c r="C141" s="2" t="s">
        <v>25</v>
      </c>
      <c r="D141" s="13" t="s">
        <v>399</v>
      </c>
    </row>
    <row r="142" spans="1:4" ht="15.6" x14ac:dyDescent="0.3">
      <c r="A142" s="1" t="s">
        <v>138</v>
      </c>
      <c r="B142" s="2" t="s">
        <v>400</v>
      </c>
      <c r="C142" s="2" t="s">
        <v>63</v>
      </c>
      <c r="D142" s="13" t="s">
        <v>401</v>
      </c>
    </row>
    <row r="143" spans="1:4" ht="15.6" x14ac:dyDescent="0.3">
      <c r="A143" s="1" t="s">
        <v>404</v>
      </c>
      <c r="B143" s="2" t="s">
        <v>44</v>
      </c>
      <c r="C143" s="2" t="s">
        <v>63</v>
      </c>
      <c r="D143" s="13" t="s">
        <v>402</v>
      </c>
    </row>
    <row r="144" spans="1:4" ht="15.6" x14ac:dyDescent="0.3">
      <c r="A144" s="1" t="s">
        <v>405</v>
      </c>
      <c r="B144" s="2" t="s">
        <v>403</v>
      </c>
      <c r="C144" s="2" t="s">
        <v>64</v>
      </c>
      <c r="D144" s="13" t="s">
        <v>244</v>
      </c>
    </row>
    <row r="145" spans="1:4" ht="15.6" x14ac:dyDescent="0.3">
      <c r="B145" s="2"/>
      <c r="C145" s="2"/>
      <c r="D145" s="2"/>
    </row>
    <row r="146" spans="1:4" ht="15.6" x14ac:dyDescent="0.3">
      <c r="B146" s="2"/>
      <c r="C146" s="2"/>
      <c r="D146" s="2"/>
    </row>
    <row r="147" spans="1:4" ht="21" x14ac:dyDescent="0.4">
      <c r="A147" s="3" t="s">
        <v>19</v>
      </c>
      <c r="B147" s="2"/>
      <c r="C147" s="2"/>
      <c r="D147" s="2"/>
    </row>
    <row r="148" spans="1:4" ht="15.6" x14ac:dyDescent="0.3">
      <c r="A148" s="1" t="s">
        <v>1</v>
      </c>
      <c r="B148" s="2" t="s">
        <v>92</v>
      </c>
      <c r="C148" s="2" t="s">
        <v>25</v>
      </c>
      <c r="D148" s="13" t="s">
        <v>376</v>
      </c>
    </row>
    <row r="149" spans="1:4" ht="15.6" x14ac:dyDescent="0.3">
      <c r="A149" s="1" t="s">
        <v>2</v>
      </c>
      <c r="B149" s="2" t="s">
        <v>377</v>
      </c>
      <c r="C149" s="2" t="s">
        <v>25</v>
      </c>
      <c r="D149" s="13" t="s">
        <v>378</v>
      </c>
    </row>
    <row r="150" spans="1:4" ht="15.6" x14ac:dyDescent="0.3">
      <c r="A150" s="1" t="s">
        <v>3</v>
      </c>
      <c r="B150" s="2" t="s">
        <v>379</v>
      </c>
      <c r="C150" s="2" t="s">
        <v>63</v>
      </c>
      <c r="D150" s="13" t="s">
        <v>380</v>
      </c>
    </row>
    <row r="151" spans="1:4" ht="15.6" x14ac:dyDescent="0.3">
      <c r="A151" s="1" t="s">
        <v>4</v>
      </c>
      <c r="B151" s="2" t="s">
        <v>381</v>
      </c>
      <c r="C151" s="2" t="s">
        <v>63</v>
      </c>
      <c r="D151" s="13" t="s">
        <v>382</v>
      </c>
    </row>
    <row r="152" spans="1:4" ht="15.6" x14ac:dyDescent="0.3">
      <c r="A152" s="1" t="s">
        <v>6</v>
      </c>
      <c r="B152" s="2" t="s">
        <v>139</v>
      </c>
      <c r="C152" s="2" t="s">
        <v>25</v>
      </c>
      <c r="D152" s="13" t="s">
        <v>383</v>
      </c>
    </row>
    <row r="153" spans="1:4" ht="15.6" x14ac:dyDescent="0.3">
      <c r="A153" s="1" t="s">
        <v>7</v>
      </c>
      <c r="B153" s="2" t="s">
        <v>384</v>
      </c>
      <c r="C153" s="2" t="s">
        <v>25</v>
      </c>
      <c r="D153" s="13" t="s">
        <v>385</v>
      </c>
    </row>
    <row r="154" spans="1:4" ht="15.6" x14ac:dyDescent="0.3">
      <c r="A154" s="1" t="s">
        <v>87</v>
      </c>
      <c r="B154" s="2" t="s">
        <v>386</v>
      </c>
      <c r="C154" s="2" t="s">
        <v>63</v>
      </c>
      <c r="D154" s="13" t="s">
        <v>387</v>
      </c>
    </row>
    <row r="155" spans="1:4" ht="15.6" x14ac:dyDescent="0.3">
      <c r="A155" s="1" t="s">
        <v>106</v>
      </c>
      <c r="B155" s="2" t="s">
        <v>50</v>
      </c>
      <c r="C155" s="2" t="s">
        <v>25</v>
      </c>
      <c r="D155" s="13" t="s">
        <v>388</v>
      </c>
    </row>
    <row r="156" spans="1:4" ht="15.6" x14ac:dyDescent="0.3">
      <c r="A156" s="1" t="s">
        <v>113</v>
      </c>
      <c r="B156" s="2" t="s">
        <v>389</v>
      </c>
      <c r="C156" s="2" t="s">
        <v>25</v>
      </c>
      <c r="D156" s="13" t="s">
        <v>390</v>
      </c>
    </row>
    <row r="157" spans="1:4" ht="15.6" x14ac:dyDescent="0.3">
      <c r="A157" s="1" t="s">
        <v>138</v>
      </c>
      <c r="B157" s="2" t="s">
        <v>35</v>
      </c>
      <c r="C157" s="2" t="s">
        <v>25</v>
      </c>
      <c r="D157" s="13" t="s">
        <v>277</v>
      </c>
    </row>
    <row r="158" spans="1:4" ht="15.6" x14ac:dyDescent="0.3">
      <c r="B158" s="2"/>
      <c r="C158" s="2"/>
      <c r="D158" s="2"/>
    </row>
    <row r="159" spans="1:4" ht="15.6" x14ac:dyDescent="0.3">
      <c r="B159" s="2"/>
      <c r="C159" s="2"/>
      <c r="D159" s="2"/>
    </row>
    <row r="160" spans="1:4" ht="21" x14ac:dyDescent="0.4">
      <c r="A160" s="3" t="s">
        <v>20</v>
      </c>
      <c r="B160" s="2"/>
      <c r="C160" s="2"/>
      <c r="D160" s="2"/>
    </row>
    <row r="161" spans="1:4" ht="15.6" x14ac:dyDescent="0.3">
      <c r="A161" s="1" t="s">
        <v>1</v>
      </c>
      <c r="B161" s="2" t="s">
        <v>373</v>
      </c>
      <c r="C161" s="2" t="s">
        <v>63</v>
      </c>
      <c r="D161" s="13" t="s">
        <v>374</v>
      </c>
    </row>
    <row r="162" spans="1:4" ht="15.6" x14ac:dyDescent="0.3">
      <c r="A162" s="1" t="s">
        <v>2</v>
      </c>
      <c r="B162" s="2" t="s">
        <v>310</v>
      </c>
      <c r="C162" s="2" t="s">
        <v>63</v>
      </c>
      <c r="D162" s="13" t="s">
        <v>374</v>
      </c>
    </row>
    <row r="163" spans="1:4" ht="15.6" x14ac:dyDescent="0.3">
      <c r="A163" s="1" t="s">
        <v>2</v>
      </c>
      <c r="B163" s="2" t="s">
        <v>79</v>
      </c>
      <c r="C163" s="2" t="s">
        <v>64</v>
      </c>
      <c r="D163" s="13" t="s">
        <v>374</v>
      </c>
    </row>
    <row r="164" spans="1:4" ht="15.6" x14ac:dyDescent="0.3">
      <c r="A164" s="1" t="s">
        <v>4</v>
      </c>
      <c r="B164" s="2" t="s">
        <v>50</v>
      </c>
      <c r="C164" s="2" t="s">
        <v>25</v>
      </c>
      <c r="D164" s="13" t="s">
        <v>288</v>
      </c>
    </row>
    <row r="165" spans="1:4" ht="15.6" x14ac:dyDescent="0.3">
      <c r="A165" s="1" t="s">
        <v>6</v>
      </c>
      <c r="B165" s="2" t="s">
        <v>375</v>
      </c>
      <c r="C165" s="2" t="s">
        <v>63</v>
      </c>
      <c r="D165" s="13" t="s">
        <v>290</v>
      </c>
    </row>
    <row r="166" spans="1:4" ht="15.6" x14ac:dyDescent="0.3">
      <c r="A166" s="1" t="s">
        <v>7</v>
      </c>
      <c r="B166" s="2"/>
      <c r="C166" s="2"/>
      <c r="D166" s="2"/>
    </row>
    <row r="167" spans="1:4" ht="15.6" x14ac:dyDescent="0.3">
      <c r="B167" s="2"/>
      <c r="C167" s="2"/>
      <c r="D167" s="2"/>
    </row>
    <row r="168" spans="1:4" ht="15.6" x14ac:dyDescent="0.3">
      <c r="B168" s="2"/>
      <c r="C168" s="2"/>
      <c r="D168" s="2"/>
    </row>
    <row r="169" spans="1:4" ht="21" x14ac:dyDescent="0.4">
      <c r="A169" s="3" t="s">
        <v>21</v>
      </c>
      <c r="B169" s="2"/>
      <c r="C169" s="2"/>
      <c r="D169" s="2"/>
    </row>
    <row r="170" spans="1:4" ht="15.6" x14ac:dyDescent="0.3">
      <c r="A170" s="1" t="s">
        <v>1</v>
      </c>
      <c r="B170" s="2" t="s">
        <v>39</v>
      </c>
      <c r="C170" s="2" t="s">
        <v>25</v>
      </c>
      <c r="D170" s="13" t="s">
        <v>187</v>
      </c>
    </row>
    <row r="171" spans="1:4" ht="15.6" x14ac:dyDescent="0.3">
      <c r="A171" s="1" t="s">
        <v>2</v>
      </c>
      <c r="B171" s="2" t="s">
        <v>179</v>
      </c>
      <c r="C171" s="2" t="s">
        <v>63</v>
      </c>
      <c r="D171" s="13" t="s">
        <v>188</v>
      </c>
    </row>
    <row r="172" spans="1:4" ht="15.6" x14ac:dyDescent="0.3">
      <c r="A172" s="1" t="s">
        <v>3</v>
      </c>
      <c r="B172" s="2" t="s">
        <v>180</v>
      </c>
      <c r="C172" s="2" t="s">
        <v>63</v>
      </c>
      <c r="D172" s="13" t="s">
        <v>189</v>
      </c>
    </row>
    <row r="173" spans="1:4" ht="15.6" x14ac:dyDescent="0.3">
      <c r="A173" s="1" t="s">
        <v>4</v>
      </c>
      <c r="B173" s="2" t="s">
        <v>181</v>
      </c>
      <c r="C173" s="2" t="s">
        <v>25</v>
      </c>
      <c r="D173" s="13" t="s">
        <v>190</v>
      </c>
    </row>
    <row r="174" spans="1:4" ht="15.6" x14ac:dyDescent="0.3">
      <c r="A174" s="1" t="s">
        <v>6</v>
      </c>
      <c r="B174" s="2" t="s">
        <v>182</v>
      </c>
      <c r="C174" s="2" t="s">
        <v>63</v>
      </c>
      <c r="D174" s="13" t="s">
        <v>191</v>
      </c>
    </row>
    <row r="175" spans="1:4" ht="15.6" x14ac:dyDescent="0.3">
      <c r="A175" s="1" t="s">
        <v>7</v>
      </c>
      <c r="B175" s="2" t="s">
        <v>51</v>
      </c>
      <c r="C175" s="2" t="s">
        <v>25</v>
      </c>
      <c r="D175" s="13" t="s">
        <v>192</v>
      </c>
    </row>
    <row r="176" spans="1:4" ht="15.6" x14ac:dyDescent="0.3">
      <c r="A176" s="1" t="s">
        <v>87</v>
      </c>
      <c r="B176" s="2" t="s">
        <v>183</v>
      </c>
      <c r="C176" s="2" t="s">
        <v>64</v>
      </c>
      <c r="D176" s="13" t="s">
        <v>193</v>
      </c>
    </row>
    <row r="177" spans="1:4" ht="15.6" x14ac:dyDescent="0.3">
      <c r="A177" s="1" t="s">
        <v>106</v>
      </c>
      <c r="B177" s="2" t="s">
        <v>184</v>
      </c>
      <c r="C177" s="2" t="s">
        <v>64</v>
      </c>
      <c r="D177" s="13" t="s">
        <v>194</v>
      </c>
    </row>
    <row r="178" spans="1:4" ht="15.6" x14ac:dyDescent="0.3">
      <c r="A178" s="1" t="s">
        <v>113</v>
      </c>
      <c r="B178" s="2" t="s">
        <v>185</v>
      </c>
      <c r="C178" s="2" t="s">
        <v>25</v>
      </c>
      <c r="D178" s="13" t="s">
        <v>195</v>
      </c>
    </row>
    <row r="179" spans="1:4" ht="15.6" x14ac:dyDescent="0.3">
      <c r="A179" s="1" t="s">
        <v>138</v>
      </c>
      <c r="B179" s="2" t="s">
        <v>186</v>
      </c>
      <c r="C179" s="2" t="s">
        <v>63</v>
      </c>
      <c r="D179" s="13" t="s">
        <v>196</v>
      </c>
    </row>
    <row r="180" spans="1:4" ht="15.6" x14ac:dyDescent="0.3">
      <c r="A180" s="1"/>
      <c r="B180" s="2"/>
      <c r="C180" s="2"/>
      <c r="D180" s="13"/>
    </row>
    <row r="181" spans="1:4" ht="15.6" x14ac:dyDescent="0.3">
      <c r="A181" s="1"/>
      <c r="B181" s="2"/>
      <c r="C181" s="2"/>
      <c r="D181" s="13"/>
    </row>
    <row r="182" spans="1:4" ht="15.6" x14ac:dyDescent="0.3">
      <c r="B182" s="2"/>
      <c r="C182" s="2"/>
      <c r="D182" s="2"/>
    </row>
    <row r="183" spans="1:4" ht="15.6" x14ac:dyDescent="0.3">
      <c r="B183" s="2"/>
      <c r="C183" s="2"/>
      <c r="D183" s="2"/>
    </row>
    <row r="184" spans="1:4" ht="21" x14ac:dyDescent="0.4">
      <c r="A184" s="3" t="s">
        <v>22</v>
      </c>
      <c r="B184" s="2"/>
      <c r="C184" s="2"/>
      <c r="D184" s="2"/>
    </row>
    <row r="185" spans="1:4" ht="15.6" x14ac:dyDescent="0.3">
      <c r="A185" s="1" t="s">
        <v>1</v>
      </c>
      <c r="B185" s="2" t="s">
        <v>39</v>
      </c>
      <c r="C185" s="2" t="s">
        <v>25</v>
      </c>
      <c r="D185" s="13" t="s">
        <v>341</v>
      </c>
    </row>
    <row r="186" spans="1:4" ht="15.6" x14ac:dyDescent="0.3">
      <c r="A186" s="1" t="s">
        <v>2</v>
      </c>
      <c r="B186" s="2" t="s">
        <v>340</v>
      </c>
      <c r="C186" s="2" t="s">
        <v>63</v>
      </c>
      <c r="D186" s="13" t="s">
        <v>342</v>
      </c>
    </row>
    <row r="187" spans="1:4" ht="15.6" x14ac:dyDescent="0.3">
      <c r="A187" s="1" t="s">
        <v>3</v>
      </c>
      <c r="B187" s="2" t="s">
        <v>343</v>
      </c>
      <c r="C187" s="2" t="s">
        <v>25</v>
      </c>
      <c r="D187" s="13" t="s">
        <v>345</v>
      </c>
    </row>
    <row r="188" spans="1:4" ht="15.6" x14ac:dyDescent="0.3">
      <c r="A188" s="1" t="s">
        <v>4</v>
      </c>
      <c r="B188" s="2" t="s">
        <v>185</v>
      </c>
      <c r="C188" s="2" t="s">
        <v>25</v>
      </c>
      <c r="D188" s="13" t="s">
        <v>346</v>
      </c>
    </row>
    <row r="189" spans="1:4" ht="15.6" x14ac:dyDescent="0.3">
      <c r="A189" s="1" t="s">
        <v>6</v>
      </c>
      <c r="B189" s="2" t="s">
        <v>347</v>
      </c>
      <c r="C189" s="2" t="s">
        <v>63</v>
      </c>
      <c r="D189" s="13" t="s">
        <v>348</v>
      </c>
    </row>
    <row r="190" spans="1:4" ht="15.6" x14ac:dyDescent="0.3">
      <c r="A190" s="1" t="s">
        <v>7</v>
      </c>
      <c r="B190" s="2" t="s">
        <v>139</v>
      </c>
      <c r="C190" s="2" t="s">
        <v>25</v>
      </c>
      <c r="D190" s="13" t="s">
        <v>349</v>
      </c>
    </row>
    <row r="191" spans="1:4" ht="15.6" x14ac:dyDescent="0.3">
      <c r="A191" s="1" t="s">
        <v>87</v>
      </c>
      <c r="B191" s="2" t="s">
        <v>350</v>
      </c>
      <c r="C191" s="2" t="s">
        <v>63</v>
      </c>
      <c r="D191" s="13" t="s">
        <v>351</v>
      </c>
    </row>
    <row r="192" spans="1:4" ht="15.6" x14ac:dyDescent="0.3">
      <c r="A192" s="1" t="s">
        <v>106</v>
      </c>
      <c r="B192" s="2" t="s">
        <v>352</v>
      </c>
      <c r="C192" s="2" t="s">
        <v>25</v>
      </c>
      <c r="D192" s="13" t="s">
        <v>353</v>
      </c>
    </row>
    <row r="193" spans="1:4" ht="15.6" x14ac:dyDescent="0.3">
      <c r="A193" s="1" t="s">
        <v>113</v>
      </c>
      <c r="B193" s="2" t="s">
        <v>354</v>
      </c>
      <c r="C193" s="2" t="s">
        <v>64</v>
      </c>
      <c r="D193" s="13" t="s">
        <v>355</v>
      </c>
    </row>
    <row r="194" spans="1:4" ht="15.6" x14ac:dyDescent="0.3">
      <c r="A194" s="1" t="s">
        <v>138</v>
      </c>
      <c r="B194" s="2" t="s">
        <v>184</v>
      </c>
      <c r="C194" s="2" t="s">
        <v>64</v>
      </c>
      <c r="D194" s="13" t="s">
        <v>356</v>
      </c>
    </row>
    <row r="213" spans="3:3" x14ac:dyDescent="0.3">
      <c r="C213" t="s">
        <v>344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8B152-6D72-4396-A172-9711E1405403}">
  <sheetPr>
    <pageSetUpPr fitToPage="1"/>
  </sheetPr>
  <dimension ref="A1:J121"/>
  <sheetViews>
    <sheetView workbookViewId="0">
      <selection activeCell="I14" sqref="I14"/>
    </sheetView>
  </sheetViews>
  <sheetFormatPr defaultRowHeight="14.4" x14ac:dyDescent="0.3"/>
  <cols>
    <col min="1" max="1" width="17.5546875" customWidth="1"/>
    <col min="2" max="2" width="3.109375" customWidth="1"/>
    <col min="3" max="3" width="15.44140625" customWidth="1"/>
    <col min="4" max="4" width="14" customWidth="1"/>
    <col min="5" max="5" width="1.77734375" customWidth="1"/>
    <col min="6" max="6" width="13.6640625" style="5" customWidth="1"/>
    <col min="7" max="7" width="18.5546875" style="5" customWidth="1"/>
    <col min="8" max="8" width="1.6640625" style="5" customWidth="1"/>
    <col min="9" max="9" width="11" style="5" customWidth="1"/>
    <col min="10" max="10" width="19.33203125" style="5" customWidth="1"/>
  </cols>
  <sheetData>
    <row r="1" spans="1:10" x14ac:dyDescent="0.3">
      <c r="C1" s="5"/>
      <c r="D1" s="5"/>
    </row>
    <row r="2" spans="1:10" x14ac:dyDescent="0.3">
      <c r="C2" s="5"/>
      <c r="D2" s="5"/>
    </row>
    <row r="3" spans="1:10" ht="21" x14ac:dyDescent="0.4">
      <c r="A3" s="5"/>
      <c r="B3" s="5"/>
      <c r="C3" s="3" t="s">
        <v>66</v>
      </c>
      <c r="D3" s="5"/>
    </row>
    <row r="4" spans="1:10" ht="21" x14ac:dyDescent="0.4">
      <c r="A4" s="5"/>
      <c r="B4" s="5"/>
      <c r="C4" s="7" t="s">
        <v>62</v>
      </c>
      <c r="D4" s="5"/>
    </row>
    <row r="5" spans="1:10" x14ac:dyDescent="0.3">
      <c r="C5" s="5"/>
      <c r="D5" s="5"/>
    </row>
    <row r="6" spans="1:10" ht="21" x14ac:dyDescent="0.4">
      <c r="C6" s="8" t="s">
        <v>25</v>
      </c>
      <c r="D6" s="8" t="s">
        <v>65</v>
      </c>
      <c r="F6" s="8" t="s">
        <v>25</v>
      </c>
      <c r="G6" s="8" t="s">
        <v>64</v>
      </c>
      <c r="I6" s="8" t="s">
        <v>65</v>
      </c>
      <c r="J6" s="8" t="s">
        <v>64</v>
      </c>
    </row>
    <row r="7" spans="1:10" x14ac:dyDescent="0.3">
      <c r="C7" s="5"/>
      <c r="D7" s="5"/>
    </row>
    <row r="8" spans="1:10" ht="18" x14ac:dyDescent="0.35">
      <c r="A8" s="9" t="s">
        <v>0</v>
      </c>
      <c r="B8" s="5"/>
      <c r="C8" s="12">
        <v>0</v>
      </c>
      <c r="D8" s="12">
        <v>5</v>
      </c>
      <c r="F8" s="9">
        <v>5</v>
      </c>
      <c r="G8" s="9">
        <v>0</v>
      </c>
      <c r="H8" s="9"/>
      <c r="I8" s="9">
        <v>5</v>
      </c>
      <c r="J8" s="9">
        <v>0</v>
      </c>
    </row>
    <row r="9" spans="1:10" ht="18" x14ac:dyDescent="0.35">
      <c r="A9" s="9" t="s">
        <v>31</v>
      </c>
      <c r="B9" s="5"/>
      <c r="C9" s="12">
        <v>1</v>
      </c>
      <c r="D9" s="12">
        <f>5+3</f>
        <v>8</v>
      </c>
      <c r="F9" s="9">
        <f>3+1</f>
        <v>4</v>
      </c>
      <c r="G9" s="9">
        <v>5</v>
      </c>
      <c r="H9" s="9"/>
      <c r="I9" s="9">
        <f>5+3</f>
        <v>8</v>
      </c>
      <c r="J9" s="9">
        <v>1</v>
      </c>
    </row>
    <row r="10" spans="1:10" ht="18" x14ac:dyDescent="0.35">
      <c r="A10" s="9" t="s">
        <v>8</v>
      </c>
      <c r="B10" s="5"/>
      <c r="C10" s="12">
        <f>5</f>
        <v>5</v>
      </c>
      <c r="D10" s="12">
        <f>3+1</f>
        <v>4</v>
      </c>
      <c r="F10" s="9">
        <f>5+3</f>
        <v>8</v>
      </c>
      <c r="G10" s="9">
        <v>1</v>
      </c>
      <c r="H10" s="9"/>
      <c r="I10" s="9">
        <f>5+3</f>
        <v>8</v>
      </c>
      <c r="J10" s="9">
        <v>1</v>
      </c>
    </row>
    <row r="11" spans="1:10" ht="18" x14ac:dyDescent="0.35">
      <c r="A11" s="9" t="s">
        <v>23</v>
      </c>
      <c r="B11" s="5"/>
      <c r="C11" s="12">
        <v>0</v>
      </c>
      <c r="D11" s="12">
        <f>5+3+1</f>
        <v>9</v>
      </c>
      <c r="F11" s="9">
        <f>3+1</f>
        <v>4</v>
      </c>
      <c r="G11" s="9">
        <f>5</f>
        <v>5</v>
      </c>
      <c r="H11" s="9"/>
      <c r="I11" s="9">
        <f>5+3+1</f>
        <v>9</v>
      </c>
      <c r="J11" s="9">
        <v>0</v>
      </c>
    </row>
    <row r="12" spans="1:10" ht="18" x14ac:dyDescent="0.35">
      <c r="A12" s="9" t="s">
        <v>10</v>
      </c>
      <c r="B12" s="5"/>
      <c r="C12" s="12">
        <v>5</v>
      </c>
      <c r="D12" s="12">
        <v>0</v>
      </c>
      <c r="F12" s="9">
        <v>0</v>
      </c>
      <c r="G12" s="9">
        <v>5</v>
      </c>
      <c r="H12" s="9"/>
      <c r="I12" s="9">
        <v>0</v>
      </c>
      <c r="J12" s="9">
        <v>5</v>
      </c>
    </row>
    <row r="13" spans="1:10" ht="18" x14ac:dyDescent="0.35">
      <c r="A13" s="9">
        <v>400</v>
      </c>
      <c r="B13" s="5"/>
      <c r="C13" s="12">
        <f>5+1</f>
        <v>6</v>
      </c>
      <c r="D13" s="12">
        <v>3</v>
      </c>
      <c r="F13" s="9">
        <f>5+1</f>
        <v>6</v>
      </c>
      <c r="G13" s="9">
        <v>3</v>
      </c>
      <c r="H13" s="9"/>
      <c r="I13" s="9">
        <v>6</v>
      </c>
      <c r="J13" s="9">
        <v>3</v>
      </c>
    </row>
    <row r="14" spans="1:10" ht="18" x14ac:dyDescent="0.35">
      <c r="A14" s="9" t="s">
        <v>27</v>
      </c>
      <c r="B14" s="5"/>
      <c r="C14" s="12">
        <v>5</v>
      </c>
      <c r="D14" s="12">
        <f>3+1</f>
        <v>4</v>
      </c>
      <c r="F14" s="9">
        <f>5+1</f>
        <v>6</v>
      </c>
      <c r="G14" s="9">
        <v>3</v>
      </c>
      <c r="H14" s="9"/>
      <c r="I14" s="9">
        <f>5+3</f>
        <v>8</v>
      </c>
      <c r="J14" s="9">
        <v>1</v>
      </c>
    </row>
    <row r="15" spans="1:10" ht="18" x14ac:dyDescent="0.35">
      <c r="A15" s="9">
        <v>800</v>
      </c>
      <c r="B15" s="5"/>
      <c r="C15" s="12">
        <v>1</v>
      </c>
      <c r="D15" s="12">
        <f>5+3</f>
        <v>8</v>
      </c>
      <c r="F15" s="9">
        <f>5+1</f>
        <v>6</v>
      </c>
      <c r="G15" s="9">
        <v>3</v>
      </c>
      <c r="H15" s="9"/>
      <c r="I15" s="9">
        <f>5+3+1</f>
        <v>9</v>
      </c>
      <c r="J15" s="9">
        <v>0</v>
      </c>
    </row>
    <row r="16" spans="1:10" ht="18" x14ac:dyDescent="0.35">
      <c r="A16" s="9">
        <v>200</v>
      </c>
      <c r="B16" s="5"/>
      <c r="C16" s="12">
        <f>5+1</f>
        <v>6</v>
      </c>
      <c r="D16" s="12">
        <v>3</v>
      </c>
      <c r="F16" s="9">
        <f>5+3</f>
        <v>8</v>
      </c>
      <c r="G16" s="9">
        <v>1</v>
      </c>
      <c r="H16" s="9"/>
      <c r="I16" s="9">
        <f>5+3</f>
        <v>8</v>
      </c>
      <c r="J16" s="9">
        <v>1</v>
      </c>
    </row>
    <row r="17" spans="1:10" ht="18" x14ac:dyDescent="0.35">
      <c r="A17" s="9" t="s">
        <v>32</v>
      </c>
      <c r="B17" s="5"/>
      <c r="C17" s="12">
        <v>0</v>
      </c>
      <c r="D17" s="12">
        <f>5+3+1</f>
        <v>9</v>
      </c>
      <c r="F17" s="9">
        <v>1</v>
      </c>
      <c r="G17" s="9">
        <f>5+3</f>
        <v>8</v>
      </c>
      <c r="H17" s="9"/>
      <c r="I17" s="9">
        <f>5+3+1</f>
        <v>9</v>
      </c>
      <c r="J17" s="9">
        <v>0</v>
      </c>
    </row>
    <row r="18" spans="1:10" ht="18" x14ac:dyDescent="0.35">
      <c r="A18" s="9" t="s">
        <v>16</v>
      </c>
      <c r="B18" s="5"/>
      <c r="C18" s="12">
        <v>5</v>
      </c>
      <c r="D18" s="12">
        <v>0</v>
      </c>
      <c r="F18" s="9">
        <v>5</v>
      </c>
      <c r="G18" s="9">
        <v>0</v>
      </c>
      <c r="H18" s="9"/>
      <c r="I18" s="9">
        <v>5</v>
      </c>
      <c r="J18" s="9">
        <v>0</v>
      </c>
    </row>
    <row r="19" spans="1:10" ht="18" x14ac:dyDescent="0.35">
      <c r="A19" s="9" t="s">
        <v>17</v>
      </c>
      <c r="B19" s="5"/>
      <c r="C19" s="12">
        <v>1</v>
      </c>
      <c r="D19" s="12">
        <f>5+3</f>
        <v>8</v>
      </c>
      <c r="F19" s="9">
        <v>8</v>
      </c>
      <c r="G19" s="9">
        <v>1</v>
      </c>
      <c r="H19" s="9"/>
      <c r="I19" s="9">
        <f>5+3+1</f>
        <v>9</v>
      </c>
      <c r="J19" s="9">
        <v>0</v>
      </c>
    </row>
    <row r="20" spans="1:10" ht="18" x14ac:dyDescent="0.35">
      <c r="A20" s="9" t="s">
        <v>18</v>
      </c>
      <c r="B20" s="5"/>
      <c r="C20" s="12">
        <v>1</v>
      </c>
      <c r="D20" s="12">
        <f>5+3</f>
        <v>8</v>
      </c>
      <c r="F20" s="9">
        <f>5+1</f>
        <v>6</v>
      </c>
      <c r="G20" s="9">
        <f>3</f>
        <v>3</v>
      </c>
      <c r="H20" s="9"/>
      <c r="I20" s="9">
        <f>5+3</f>
        <v>8</v>
      </c>
      <c r="J20" s="9">
        <v>1</v>
      </c>
    </row>
    <row r="21" spans="1:10" ht="18" x14ac:dyDescent="0.35">
      <c r="A21" s="9" t="s">
        <v>19</v>
      </c>
      <c r="B21" s="5"/>
      <c r="C21" s="12">
        <f>5+3</f>
        <v>8</v>
      </c>
      <c r="D21" s="12">
        <v>1</v>
      </c>
      <c r="F21" s="9">
        <f>5+3+1</f>
        <v>9</v>
      </c>
      <c r="G21" s="9">
        <v>0</v>
      </c>
      <c r="H21" s="9"/>
      <c r="I21" s="9">
        <f>5+3+1</f>
        <v>9</v>
      </c>
      <c r="J21" s="9">
        <v>0</v>
      </c>
    </row>
    <row r="22" spans="1:10" ht="18" x14ac:dyDescent="0.35">
      <c r="A22" s="9" t="s">
        <v>20</v>
      </c>
      <c r="B22" s="5"/>
      <c r="C22" s="12">
        <v>1</v>
      </c>
      <c r="D22" s="12">
        <f>5+3</f>
        <v>8</v>
      </c>
      <c r="F22" s="9">
        <f>3</f>
        <v>3</v>
      </c>
      <c r="G22" s="9">
        <v>5</v>
      </c>
      <c r="H22" s="9"/>
      <c r="I22" s="9">
        <f>5+2</f>
        <v>7</v>
      </c>
      <c r="J22" s="9">
        <v>2</v>
      </c>
    </row>
    <row r="23" spans="1:10" ht="18" x14ac:dyDescent="0.35">
      <c r="A23" s="9" t="s">
        <v>21</v>
      </c>
      <c r="B23" s="5"/>
      <c r="C23" s="12">
        <v>5</v>
      </c>
      <c r="D23" s="12">
        <f>3+1</f>
        <v>4</v>
      </c>
      <c r="F23" s="9">
        <f>5+3+1</f>
        <v>9</v>
      </c>
      <c r="G23" s="9">
        <v>0</v>
      </c>
      <c r="H23" s="9"/>
      <c r="I23" s="9">
        <f>5+3+1</f>
        <v>9</v>
      </c>
      <c r="J23" s="9">
        <v>0</v>
      </c>
    </row>
    <row r="24" spans="1:10" ht="18" x14ac:dyDescent="0.35">
      <c r="A24" s="9" t="s">
        <v>22</v>
      </c>
      <c r="B24" s="5"/>
      <c r="C24" s="12">
        <v>6</v>
      </c>
      <c r="D24" s="12">
        <v>3</v>
      </c>
      <c r="F24" s="9">
        <f>5+3+1</f>
        <v>9</v>
      </c>
      <c r="G24" s="9">
        <v>0</v>
      </c>
      <c r="H24" s="9"/>
      <c r="I24" s="9">
        <f>5+3+1</f>
        <v>9</v>
      </c>
      <c r="J24" s="9">
        <v>0</v>
      </c>
    </row>
    <row r="25" spans="1:10" ht="15.6" x14ac:dyDescent="0.3">
      <c r="C25" s="12"/>
      <c r="D25" s="12"/>
    </row>
    <row r="26" spans="1:10" ht="15.6" x14ac:dyDescent="0.3">
      <c r="C26" s="12">
        <f>SUM(C8:C24)</f>
        <v>56</v>
      </c>
      <c r="D26" s="12">
        <f>SUM(D8:D24)</f>
        <v>85</v>
      </c>
      <c r="F26" s="12">
        <f>SUM(F8:F24)</f>
        <v>97</v>
      </c>
      <c r="G26" s="12">
        <f>SUM(G8:G24)</f>
        <v>43</v>
      </c>
      <c r="I26" s="12">
        <f>SUM(I8:I24)</f>
        <v>126</v>
      </c>
      <c r="J26" s="12">
        <f>SUM(J8:J24)</f>
        <v>15</v>
      </c>
    </row>
    <row r="27" spans="1:10" ht="15.6" x14ac:dyDescent="0.3">
      <c r="C27" s="2"/>
      <c r="D27" s="2"/>
    </row>
    <row r="28" spans="1:10" ht="15.6" x14ac:dyDescent="0.3">
      <c r="C28" s="2"/>
      <c r="D28" s="2"/>
    </row>
    <row r="29" spans="1:10" ht="15.6" x14ac:dyDescent="0.3">
      <c r="C29" s="2"/>
      <c r="D29" s="2"/>
    </row>
    <row r="30" spans="1:10" ht="15.6" x14ac:dyDescent="0.3">
      <c r="C30" s="2"/>
      <c r="D30" s="2"/>
    </row>
    <row r="31" spans="1:10" ht="15.6" x14ac:dyDescent="0.3">
      <c r="C31" s="2"/>
      <c r="D31" s="2"/>
    </row>
    <row r="32" spans="1:10" ht="15.6" x14ac:dyDescent="0.3">
      <c r="C32" s="2"/>
      <c r="D32" s="2"/>
    </row>
    <row r="33" spans="3:4" ht="15.6" x14ac:dyDescent="0.3">
      <c r="C33" s="2"/>
      <c r="D33" s="2"/>
    </row>
    <row r="34" spans="3:4" ht="15.6" x14ac:dyDescent="0.3">
      <c r="C34" s="2"/>
      <c r="D34" s="2"/>
    </row>
    <row r="35" spans="3:4" ht="15.6" x14ac:dyDescent="0.3">
      <c r="C35" s="2"/>
      <c r="D35" s="2"/>
    </row>
    <row r="36" spans="3:4" ht="15.6" x14ac:dyDescent="0.3">
      <c r="C36" s="2"/>
      <c r="D36" s="2"/>
    </row>
    <row r="37" spans="3:4" ht="15.6" x14ac:dyDescent="0.3">
      <c r="C37" s="2"/>
      <c r="D37" s="2"/>
    </row>
    <row r="38" spans="3:4" ht="15.6" x14ac:dyDescent="0.3">
      <c r="C38" s="2"/>
      <c r="D38" s="2"/>
    </row>
    <row r="39" spans="3:4" ht="15.6" x14ac:dyDescent="0.3">
      <c r="C39" s="2"/>
      <c r="D39" s="2"/>
    </row>
    <row r="40" spans="3:4" ht="15.6" x14ac:dyDescent="0.3">
      <c r="C40" s="2"/>
      <c r="D40" s="2"/>
    </row>
    <row r="41" spans="3:4" ht="15.6" x14ac:dyDescent="0.3">
      <c r="C41" s="2"/>
      <c r="D41" s="2"/>
    </row>
    <row r="42" spans="3:4" ht="15.6" x14ac:dyDescent="0.3">
      <c r="C42" s="2"/>
      <c r="D42" s="2"/>
    </row>
    <row r="43" spans="3:4" ht="15.6" x14ac:dyDescent="0.3">
      <c r="C43" s="2"/>
      <c r="D43" s="2"/>
    </row>
    <row r="44" spans="3:4" ht="15.6" x14ac:dyDescent="0.3">
      <c r="C44" s="2"/>
      <c r="D44" s="2"/>
    </row>
    <row r="45" spans="3:4" ht="15.6" x14ac:dyDescent="0.3">
      <c r="C45" s="2"/>
      <c r="D45" s="2"/>
    </row>
    <row r="46" spans="3:4" ht="15.6" x14ac:dyDescent="0.3">
      <c r="C46" s="2"/>
      <c r="D46" s="2"/>
    </row>
    <row r="47" spans="3:4" ht="15.6" x14ac:dyDescent="0.3">
      <c r="C47" s="2"/>
      <c r="D47" s="2"/>
    </row>
    <row r="48" spans="3:4" ht="15.6" x14ac:dyDescent="0.3">
      <c r="C48" s="2"/>
      <c r="D48" s="2"/>
    </row>
    <row r="49" spans="3:4" ht="15.6" x14ac:dyDescent="0.3">
      <c r="C49" s="2"/>
      <c r="D49" s="2"/>
    </row>
    <row r="50" spans="3:4" ht="15.6" x14ac:dyDescent="0.3">
      <c r="C50" s="2"/>
      <c r="D50" s="2"/>
    </row>
    <row r="51" spans="3:4" ht="15.6" x14ac:dyDescent="0.3">
      <c r="C51" s="2"/>
      <c r="D51" s="2"/>
    </row>
    <row r="52" spans="3:4" ht="15.6" x14ac:dyDescent="0.3">
      <c r="C52" s="2"/>
      <c r="D52" s="2"/>
    </row>
    <row r="53" spans="3:4" ht="15.6" x14ac:dyDescent="0.3">
      <c r="C53" s="2"/>
      <c r="D53" s="2"/>
    </row>
    <row r="54" spans="3:4" ht="15.6" x14ac:dyDescent="0.3">
      <c r="C54" s="2"/>
      <c r="D54" s="2"/>
    </row>
    <row r="55" spans="3:4" ht="15.6" x14ac:dyDescent="0.3">
      <c r="C55" s="2"/>
      <c r="D55" s="2"/>
    </row>
    <row r="56" spans="3:4" ht="15.6" x14ac:dyDescent="0.3">
      <c r="C56" s="2"/>
      <c r="D56" s="2"/>
    </row>
    <row r="57" spans="3:4" ht="15.6" x14ac:dyDescent="0.3">
      <c r="C57" s="2"/>
      <c r="D57" s="2"/>
    </row>
    <row r="58" spans="3:4" ht="15.6" x14ac:dyDescent="0.3">
      <c r="C58" s="2"/>
      <c r="D58" s="2"/>
    </row>
    <row r="59" spans="3:4" ht="15.6" x14ac:dyDescent="0.3">
      <c r="C59" s="2"/>
      <c r="D59" s="2"/>
    </row>
    <row r="60" spans="3:4" ht="15.6" x14ac:dyDescent="0.3">
      <c r="C60" s="2"/>
      <c r="D60" s="2"/>
    </row>
    <row r="61" spans="3:4" ht="15.6" x14ac:dyDescent="0.3">
      <c r="C61" s="2"/>
      <c r="D61" s="2"/>
    </row>
    <row r="62" spans="3:4" ht="15.6" x14ac:dyDescent="0.3">
      <c r="C62" s="2"/>
      <c r="D62" s="2"/>
    </row>
    <row r="63" spans="3:4" ht="15.6" x14ac:dyDescent="0.3">
      <c r="C63" s="2"/>
      <c r="D63" s="2"/>
    </row>
    <row r="64" spans="3:4" ht="15.6" x14ac:dyDescent="0.3">
      <c r="C64" s="2"/>
      <c r="D64" s="2"/>
    </row>
    <row r="65" spans="3:4" ht="15.6" x14ac:dyDescent="0.3">
      <c r="C65" s="2"/>
      <c r="D65" s="2"/>
    </row>
    <row r="66" spans="3:4" ht="15.6" x14ac:dyDescent="0.3">
      <c r="C66" s="2"/>
      <c r="D66" s="2"/>
    </row>
    <row r="67" spans="3:4" ht="15.6" x14ac:dyDescent="0.3">
      <c r="C67" s="2"/>
      <c r="D67" s="2"/>
    </row>
    <row r="68" spans="3:4" ht="15.6" x14ac:dyDescent="0.3">
      <c r="C68" s="2"/>
      <c r="D68" s="2"/>
    </row>
    <row r="69" spans="3:4" ht="15.6" x14ac:dyDescent="0.3">
      <c r="C69" s="2"/>
      <c r="D69" s="2"/>
    </row>
    <row r="70" spans="3:4" ht="15.6" x14ac:dyDescent="0.3">
      <c r="C70" s="2"/>
      <c r="D70" s="2"/>
    </row>
    <row r="71" spans="3:4" ht="15.6" x14ac:dyDescent="0.3">
      <c r="C71" s="2"/>
      <c r="D71" s="2"/>
    </row>
    <row r="72" spans="3:4" ht="15.6" x14ac:dyDescent="0.3">
      <c r="C72" s="2"/>
      <c r="D72" s="2"/>
    </row>
    <row r="73" spans="3:4" ht="15.6" x14ac:dyDescent="0.3">
      <c r="C73" s="2"/>
      <c r="D73" s="2"/>
    </row>
    <row r="74" spans="3:4" ht="15.6" x14ac:dyDescent="0.3">
      <c r="C74" s="2"/>
      <c r="D74" s="2"/>
    </row>
    <row r="75" spans="3:4" ht="15.6" x14ac:dyDescent="0.3">
      <c r="C75" s="2"/>
      <c r="D75" s="2"/>
    </row>
    <row r="76" spans="3:4" ht="15.6" x14ac:dyDescent="0.3">
      <c r="C76" s="2"/>
      <c r="D76" s="2"/>
    </row>
    <row r="77" spans="3:4" ht="15.6" x14ac:dyDescent="0.3">
      <c r="C77" s="2"/>
      <c r="D77" s="2"/>
    </row>
    <row r="78" spans="3:4" ht="15.6" x14ac:dyDescent="0.3">
      <c r="C78" s="2"/>
      <c r="D78" s="2"/>
    </row>
    <row r="79" spans="3:4" ht="15.6" x14ac:dyDescent="0.3">
      <c r="C79" s="2"/>
      <c r="D79" s="2"/>
    </row>
    <row r="80" spans="3:4" ht="15.6" x14ac:dyDescent="0.3">
      <c r="C80" s="2"/>
      <c r="D80" s="2"/>
    </row>
    <row r="81" spans="3:4" ht="15.6" x14ac:dyDescent="0.3">
      <c r="C81" s="2"/>
      <c r="D81" s="2"/>
    </row>
    <row r="82" spans="3:4" ht="15.6" x14ac:dyDescent="0.3">
      <c r="C82" s="2"/>
      <c r="D82" s="2"/>
    </row>
    <row r="83" spans="3:4" ht="15.6" x14ac:dyDescent="0.3">
      <c r="C83" s="2"/>
      <c r="D83" s="2"/>
    </row>
    <row r="84" spans="3:4" ht="15.6" x14ac:dyDescent="0.3">
      <c r="C84" s="2"/>
      <c r="D84" s="2"/>
    </row>
    <row r="85" spans="3:4" ht="15.6" x14ac:dyDescent="0.3">
      <c r="C85" s="2"/>
      <c r="D85" s="2"/>
    </row>
    <row r="86" spans="3:4" ht="15.6" x14ac:dyDescent="0.3">
      <c r="C86" s="2"/>
      <c r="D86" s="2"/>
    </row>
    <row r="87" spans="3:4" ht="15.6" x14ac:dyDescent="0.3">
      <c r="C87" s="2"/>
      <c r="D87" s="2"/>
    </row>
    <row r="88" spans="3:4" ht="15.6" x14ac:dyDescent="0.3">
      <c r="C88" s="2"/>
      <c r="D88" s="2"/>
    </row>
    <row r="89" spans="3:4" ht="15.6" x14ac:dyDescent="0.3">
      <c r="C89" s="2"/>
      <c r="D89" s="2"/>
    </row>
    <row r="90" spans="3:4" ht="15.6" x14ac:dyDescent="0.3">
      <c r="C90" s="2"/>
      <c r="D90" s="2"/>
    </row>
    <row r="91" spans="3:4" ht="15.6" x14ac:dyDescent="0.3">
      <c r="C91" s="2"/>
      <c r="D91" s="2"/>
    </row>
    <row r="92" spans="3:4" ht="15.6" x14ac:dyDescent="0.3">
      <c r="C92" s="2"/>
      <c r="D92" s="2"/>
    </row>
    <row r="93" spans="3:4" ht="15.6" x14ac:dyDescent="0.3">
      <c r="C93" s="2"/>
      <c r="D93" s="2"/>
    </row>
    <row r="94" spans="3:4" ht="15.6" x14ac:dyDescent="0.3">
      <c r="C94" s="2"/>
      <c r="D94" s="2"/>
    </row>
    <row r="95" spans="3:4" ht="15.6" x14ac:dyDescent="0.3">
      <c r="C95" s="2"/>
      <c r="D95" s="2"/>
    </row>
    <row r="96" spans="3:4" ht="15.6" x14ac:dyDescent="0.3">
      <c r="C96" s="2"/>
      <c r="D96" s="2"/>
    </row>
    <row r="97" spans="3:4" ht="15.6" x14ac:dyDescent="0.3">
      <c r="C97" s="2"/>
      <c r="D97" s="2"/>
    </row>
    <row r="98" spans="3:4" ht="15.6" x14ac:dyDescent="0.3">
      <c r="C98" s="2"/>
      <c r="D98" s="2"/>
    </row>
    <row r="99" spans="3:4" ht="15.6" x14ac:dyDescent="0.3">
      <c r="C99" s="2"/>
      <c r="D99" s="2"/>
    </row>
    <row r="100" spans="3:4" ht="15.6" x14ac:dyDescent="0.3">
      <c r="C100" s="2"/>
      <c r="D100" s="2"/>
    </row>
    <row r="101" spans="3:4" ht="15.6" x14ac:dyDescent="0.3">
      <c r="C101" s="2"/>
      <c r="D101" s="2"/>
    </row>
    <row r="102" spans="3:4" ht="15.6" x14ac:dyDescent="0.3">
      <c r="C102" s="2"/>
      <c r="D102" s="2"/>
    </row>
    <row r="103" spans="3:4" ht="15.6" x14ac:dyDescent="0.3">
      <c r="C103" s="2"/>
      <c r="D103" s="2"/>
    </row>
    <row r="104" spans="3:4" ht="15.6" x14ac:dyDescent="0.3">
      <c r="C104" s="2"/>
      <c r="D104" s="2"/>
    </row>
    <row r="105" spans="3:4" ht="15.6" x14ac:dyDescent="0.3">
      <c r="C105" s="2"/>
      <c r="D105" s="2"/>
    </row>
    <row r="106" spans="3:4" ht="15.6" x14ac:dyDescent="0.3">
      <c r="C106" s="2"/>
      <c r="D106" s="2"/>
    </row>
    <row r="107" spans="3:4" ht="15.6" x14ac:dyDescent="0.3">
      <c r="C107" s="2"/>
      <c r="D107" s="2"/>
    </row>
    <row r="108" spans="3:4" ht="15.6" x14ac:dyDescent="0.3">
      <c r="C108" s="2"/>
      <c r="D108" s="2"/>
    </row>
    <row r="109" spans="3:4" ht="15.6" x14ac:dyDescent="0.3">
      <c r="C109" s="2"/>
      <c r="D109" s="2"/>
    </row>
    <row r="110" spans="3:4" ht="15.6" x14ac:dyDescent="0.3">
      <c r="C110" s="2"/>
      <c r="D110" s="2"/>
    </row>
    <row r="111" spans="3:4" ht="15.6" x14ac:dyDescent="0.3">
      <c r="C111" s="2"/>
      <c r="D111" s="2"/>
    </row>
    <row r="112" spans="3:4" ht="15.6" x14ac:dyDescent="0.3">
      <c r="C112" s="2"/>
      <c r="D112" s="2"/>
    </row>
    <row r="113" spans="3:4" ht="15.6" x14ac:dyDescent="0.3">
      <c r="C113" s="2"/>
      <c r="D113" s="2"/>
    </row>
    <row r="114" spans="3:4" ht="15.6" x14ac:dyDescent="0.3">
      <c r="C114" s="2"/>
      <c r="D114" s="2"/>
    </row>
    <row r="115" spans="3:4" ht="15.6" x14ac:dyDescent="0.3">
      <c r="C115" s="2"/>
      <c r="D115" s="2"/>
    </row>
    <row r="116" spans="3:4" ht="15.6" x14ac:dyDescent="0.3">
      <c r="C116" s="2"/>
      <c r="D116" s="2"/>
    </row>
    <row r="117" spans="3:4" ht="15.6" x14ac:dyDescent="0.3">
      <c r="C117" s="2"/>
      <c r="D117" s="2"/>
    </row>
    <row r="118" spans="3:4" ht="15.6" x14ac:dyDescent="0.3">
      <c r="C118" s="2"/>
      <c r="D118" s="2"/>
    </row>
    <row r="119" spans="3:4" ht="15.6" x14ac:dyDescent="0.3">
      <c r="C119" s="2"/>
      <c r="D119" s="2"/>
    </row>
    <row r="120" spans="3:4" ht="15.6" x14ac:dyDescent="0.3">
      <c r="C120" s="2"/>
      <c r="D120" s="2"/>
    </row>
    <row r="121" spans="3:4" ht="15.6" x14ac:dyDescent="0.3">
      <c r="C121" s="2"/>
      <c r="D121" s="2"/>
    </row>
  </sheetData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Girls Results</vt:lpstr>
      <vt:lpstr>Girls Score</vt:lpstr>
      <vt:lpstr>Boys Results</vt:lpstr>
      <vt:lpstr>Boys Score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Noreen Coughlin</dc:creator>
  <cp:lastModifiedBy>Noreen Coughlin</cp:lastModifiedBy>
  <cp:lastPrinted>2022-05-04T01:20:14Z</cp:lastPrinted>
  <dcterms:created xsi:type="dcterms:W3CDTF">2021-05-15T04:20:27Z</dcterms:created>
  <dcterms:modified xsi:type="dcterms:W3CDTF">2022-05-04T01:59:09Z</dcterms:modified>
</cp:coreProperties>
</file>